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<sst xmlns="http://schemas.openxmlformats.org/spreadsheetml/2006/main" count="554" uniqueCount="175">
  <si>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</si>
  <si>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</si>
  <si>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</si>
  <si>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</si>
  <si>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</si>
  <si>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</si>
  <si>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</si>
  <si>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</si>
  <si>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</si>
  <si>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</si>
  <si>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</si>
  <si>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</si>
  <si>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</si>
  <si>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</si>
  <si>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</si>
  <si>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</si>
  <si>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</si>
  <si>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</si>
  <si>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</si>
  <si>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</si>
  <si>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</si>
  <si>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</si>
  <si>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</si>
  <si>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</si>
  <si>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</si>
  <si>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</si>
  <si>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</si>
  <si>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</si>
  <si>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</si>
  <si>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</si>
  <si>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</si>
  <si>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</si>
  <si>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</si>
  <si>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</si>
  <si>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</si>
  <si>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</si>
  <si>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</si>
  <si>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</si>
  <si>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</si>
  <si>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</si>
  <si>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</si>
  <si>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</si>
  <si>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</si>
  <si>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</si>
  <si>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</si>
  <si>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</si>
  <si>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</si>
  <si>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</si>
  <si>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</si>
  <si>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</si>
  <si>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</si>
  <si>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</si>
  <si>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</si>
  <si>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</si>
  <si>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</si>
  <si>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</si>
  <si>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</si>
  <si>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</si>
  <si>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</si>
  <si>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</si>
  <si>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</si>
  <si>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</si>
  <si>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</si>
  <si>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</si>
  <si>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</si>
  <si>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</si>
  <si>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</si>
  <si>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</si>
  <si>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</si>
  <si>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</si>
  <si>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</si>
  <si>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</si>
  <si>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</si>
  <si>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</si>
  <si>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</si>
  <si>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</si>
  <si>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</si>
  <si>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</si>
  <si>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</si>
  <si>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</si>
  <si>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</si>
  <si>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</si>
  <si>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</si>
  <si>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</si>
  <si>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</si>
  <si>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</si>
  <si>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</si>
  <si>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</si>
  <si>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</si>
  <si>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</si>
  <si>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</si>
  <si>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</si>
  <si>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</si>
  <si>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</si>
  <si>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</si>
  <si>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</si>
  <si>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</si>
  <si>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</si>
  <si>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</si>
  <si>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</si>
  <si>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</si>
  <si>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</si>
  <si>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</si>
  <si>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</si>
  <si>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</si>
  <si>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</si>
  <si>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</si>
  <si>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</si>
  <si>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</si>
  <si>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</si>
  <si>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</si>
  <si>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25</t>
  </si>
  <si>
    <t>26</t>
  </si>
  <si>
    <t>Приложение 2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</si>
  <si>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</si>
  <si>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</si>
  <si>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</si>
  <si>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</si>
  <si>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</si>
  <si>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</si>
  <si>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</si>
  <si>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</si>
  <si>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</si>
  <si>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</si>
  <si>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</si>
  <si>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</si>
  <si>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</si>
  <si>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</si>
  <si>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</si>
  <si>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</si>
  <si>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(налог)</t>
  </si>
  <si>
    <t>Доходы сельского бюджета          2023 года</t>
  </si>
  <si>
    <t>Доходы сельского  бюджета              2024 года</t>
  </si>
  <si>
    <t>Доходы сельского  бюджета            2025 года</t>
  </si>
  <si>
    <t>Доходы Лапшихинского сельсовета на 2023 год и плановый период 2024-2025 годов</t>
  </si>
  <si>
    <t>8206</t>
  </si>
  <si>
    <t>27</t>
  </si>
  <si>
    <t>28</t>
  </si>
  <si>
    <t>39</t>
  </si>
  <si>
    <t>40</t>
  </si>
  <si>
    <t>41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</si>
  <si>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</si>
  <si>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</si>
  <si>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от 22.12.2022 № 1-24Р</t>
  </si>
  <si>
    <t>7412</t>
  </si>
  <si>
    <t>Межбюджетные трансферты, передаваемые бюджетам сельских поселений  (на первичные меры пожарной безопасности)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</si>
  <si>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</si>
  <si>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</si>
  <si>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</si>
  <si>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</si>
  <si>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</si>
  <si>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</si>
  <si>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межбюджетные трансферты,передаваемые бюджетам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</si>
  <si>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</si>
  <si>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</si>
  <si>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42</t>
  </si>
  <si>
    <t>43</t>
  </si>
  <si>
    <t>44</t>
  </si>
  <si>
    <t>45</t>
  </si>
  <si>
    <t>46</t>
  </si>
  <si>
    <t>47</t>
  </si>
  <si>
    <t>48</t>
  </si>
  <si>
    <t>50</t>
  </si>
  <si>
    <t>Субсидии бюджетам бюджетной системы Российской Федерации (межбюджетные субсидии)</t>
  </si>
  <si>
    <t>7509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</si>
  <si>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</si>
  <si>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7505</t>
  </si>
  <si>
    <t>7555</t>
  </si>
  <si>
    <t>Прочие межбюджетные трансферты бюджетам сельских поселений ( 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</si>
  <si>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51</t>
  </si>
  <si>
    <t>52</t>
  </si>
  <si>
    <t>53</t>
  </si>
  <si>
    <t>54</t>
  </si>
  <si>
    <t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</si>
  <si>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от  27.04. 2023 № 3-28Р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</si>
</sst>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4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justify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3" fillId="0" borderId="14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right"/>
    </xf>
    <xf numFmtId="0" fontId="3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1">
      <selection activeCell="L5" sqref="L5:N5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2" width="12.8515625" style="27" customWidth="1"/>
    <col min="13" max="13" width="14.00390625" style="27" customWidth="1"/>
    <col min="14" max="14" width="12.7109375" style="27" customWidth="1"/>
  </cols>
  <sheetData>
    <row r="1" spans="1:14" ht="15.75">
      <c r="A1" s="17"/>
      <c r="N1" s="34"/>
    </row>
    <row r="2" spans="1:14" ht="15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73" t="s">
        <v>113</v>
      </c>
      <c r="M2" s="73"/>
      <c r="N2" s="73"/>
    </row>
    <row r="3" spans="1:14" ht="15.7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71" t="s">
        <v>21</v>
      </c>
      <c r="M3" s="71"/>
      <c r="N3" s="71"/>
    </row>
    <row r="4" spans="1:14" ht="15.75">
      <c r="A4" s="18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71" t="s">
        <v>102</v>
      </c>
      <c r="M4" s="71"/>
      <c r="N4" s="71"/>
    </row>
    <row r="5" spans="1:14" ht="15.75">
      <c r="A5" s="19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71" t="s">
        <v>174</v>
      </c>
      <c r="M5" s="71"/>
      <c r="N5" s="71"/>
    </row>
    <row r="6" spans="1:14" ht="15.75">
      <c r="A6" s="23"/>
      <c r="B6" s="1"/>
      <c r="C6" s="1"/>
      <c r="D6" s="1"/>
      <c r="E6" s="1"/>
      <c r="F6" s="1"/>
      <c r="G6" s="1"/>
      <c r="H6" s="1"/>
      <c r="I6" s="1"/>
      <c r="J6" s="1"/>
      <c r="K6" s="8"/>
      <c r="L6" s="73" t="s">
        <v>113</v>
      </c>
      <c r="M6" s="73"/>
      <c r="N6" s="73"/>
    </row>
    <row r="7" spans="1:14" ht="15.75">
      <c r="A7" s="19" t="s">
        <v>22</v>
      </c>
      <c r="B7" s="1"/>
      <c r="C7" s="1"/>
      <c r="D7" s="1"/>
      <c r="E7" s="1"/>
      <c r="F7" s="1"/>
      <c r="G7" s="1"/>
      <c r="H7" s="1"/>
      <c r="I7" s="1"/>
      <c r="J7" s="1"/>
      <c r="K7" s="8"/>
      <c r="L7" s="71" t="s">
        <v>21</v>
      </c>
      <c r="M7" s="71"/>
      <c r="N7" s="71"/>
    </row>
    <row r="8" spans="1:14" ht="15.75">
      <c r="A8" s="18" t="s">
        <v>23</v>
      </c>
      <c r="B8" s="1"/>
      <c r="C8" s="1"/>
      <c r="D8" s="1"/>
      <c r="E8" s="1"/>
      <c r="F8" s="1"/>
      <c r="G8" s="1"/>
      <c r="H8" s="1"/>
      <c r="I8" s="1"/>
      <c r="J8" s="1"/>
      <c r="K8" s="8"/>
      <c r="L8" s="71" t="s">
        <v>102</v>
      </c>
      <c r="M8" s="71"/>
      <c r="N8" s="71"/>
    </row>
    <row r="9" spans="1:14" ht="15.75">
      <c r="A9" s="19" t="s">
        <v>24</v>
      </c>
      <c r="B9" s="1"/>
      <c r="C9" s="1"/>
      <c r="D9" s="1"/>
      <c r="E9" s="1"/>
      <c r="F9" s="1"/>
      <c r="G9" s="1"/>
      <c r="H9" s="1"/>
      <c r="I9" s="1"/>
      <c r="J9" s="1"/>
      <c r="K9" s="8"/>
      <c r="L9" s="71" t="s">
        <v>143</v>
      </c>
      <c r="M9" s="71"/>
      <c r="N9" s="71"/>
    </row>
    <row r="10" spans="1:14" ht="18.75">
      <c r="A10" s="59" t="s">
        <v>134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18"/>
      <c r="B11" s="1"/>
      <c r="C11" s="1"/>
      <c r="D11" s="1"/>
      <c r="E11" s="1"/>
      <c r="F11" s="1"/>
      <c r="G11" s="1"/>
      <c r="H11" s="1"/>
      <c r="I11" s="1"/>
      <c r="J11" s="1"/>
      <c r="K11" s="8"/>
      <c r="L11" s="35"/>
      <c r="M11" s="60" t="s">
        <v>94</v>
      </c>
      <c r="N11" s="60"/>
    </row>
    <row r="12" spans="1:14" ht="12.75" customHeight="1">
      <c r="A12" s="47" t="s">
        <v>0</v>
      </c>
      <c r="B12" s="65" t="s">
        <v>63</v>
      </c>
      <c r="C12" s="65"/>
      <c r="D12" s="65"/>
      <c r="E12" s="65"/>
      <c r="F12" s="65"/>
      <c r="G12" s="65"/>
      <c r="H12" s="65"/>
      <c r="I12" s="65"/>
      <c r="J12" s="65"/>
      <c r="K12" s="52" t="s">
        <v>62</v>
      </c>
      <c r="L12" s="55" t="s">
        <v>131</v>
      </c>
      <c r="M12" s="55" t="s">
        <v>132</v>
      </c>
      <c r="N12" s="55" t="s">
        <v>133</v>
      </c>
    </row>
    <row r="13" spans="1:14" ht="4.5" customHeight="1">
      <c r="A13" s="48"/>
      <c r="B13" s="65"/>
      <c r="C13" s="65"/>
      <c r="D13" s="65"/>
      <c r="E13" s="65"/>
      <c r="F13" s="65"/>
      <c r="G13" s="65"/>
      <c r="H13" s="65"/>
      <c r="I13" s="65"/>
      <c r="J13" s="65"/>
      <c r="K13" s="53"/>
      <c r="L13" s="56"/>
      <c r="M13" s="56"/>
      <c r="N13" s="56"/>
    </row>
    <row r="14" spans="1:14" ht="0.75" customHeight="1">
      <c r="A14" s="48"/>
      <c r="B14" s="65"/>
      <c r="C14" s="65"/>
      <c r="D14" s="65"/>
      <c r="E14" s="65"/>
      <c r="F14" s="65"/>
      <c r="G14" s="65"/>
      <c r="H14" s="65"/>
      <c r="I14" s="65"/>
      <c r="J14" s="65"/>
      <c r="K14" s="53"/>
      <c r="L14" s="56"/>
      <c r="M14" s="56"/>
      <c r="N14" s="56"/>
    </row>
    <row r="15" spans="1:14" ht="6" customHeight="1" hidden="1" thickBot="1">
      <c r="A15" s="48"/>
      <c r="B15" s="65"/>
      <c r="C15" s="65"/>
      <c r="D15" s="65"/>
      <c r="E15" s="65"/>
      <c r="F15" s="65"/>
      <c r="G15" s="65"/>
      <c r="H15" s="65"/>
      <c r="I15" s="65"/>
      <c r="J15" s="65"/>
      <c r="K15" s="53"/>
      <c r="L15" s="56"/>
      <c r="M15" s="56"/>
      <c r="N15" s="56"/>
    </row>
    <row r="16" spans="1:14" ht="12.75" customHeight="1" hidden="1">
      <c r="A16" s="48"/>
      <c r="B16" s="65"/>
      <c r="C16" s="65"/>
      <c r="D16" s="65"/>
      <c r="E16" s="65"/>
      <c r="F16" s="65"/>
      <c r="G16" s="65"/>
      <c r="H16" s="65"/>
      <c r="I16" s="65"/>
      <c r="J16" s="65"/>
      <c r="K16" s="53"/>
      <c r="L16" s="56"/>
      <c r="M16" s="56"/>
      <c r="N16" s="56"/>
    </row>
    <row r="17" spans="1:14" ht="12.75" customHeight="1" hidden="1">
      <c r="A17" s="48"/>
      <c r="B17" s="65"/>
      <c r="C17" s="65"/>
      <c r="D17" s="65"/>
      <c r="E17" s="65"/>
      <c r="F17" s="65"/>
      <c r="G17" s="65"/>
      <c r="H17" s="65"/>
      <c r="I17" s="65"/>
      <c r="J17" s="65"/>
      <c r="K17" s="53"/>
      <c r="L17" s="56"/>
      <c r="M17" s="56"/>
      <c r="N17" s="56"/>
    </row>
    <row r="18" spans="1:14" ht="12.75" customHeight="1" hidden="1">
      <c r="A18" s="48"/>
      <c r="B18" s="65"/>
      <c r="C18" s="65"/>
      <c r="D18" s="65"/>
      <c r="E18" s="65"/>
      <c r="F18" s="65"/>
      <c r="G18" s="65"/>
      <c r="H18" s="65"/>
      <c r="I18" s="65"/>
      <c r="J18" s="65"/>
      <c r="K18" s="53"/>
      <c r="L18" s="56"/>
      <c r="M18" s="56"/>
      <c r="N18" s="56"/>
    </row>
    <row r="19" spans="1:14" ht="15.75" customHeight="1">
      <c r="A19" s="48"/>
      <c r="B19" s="61" t="s">
        <v>59</v>
      </c>
      <c r="C19" s="50" t="s">
        <v>1</v>
      </c>
      <c r="D19" s="50" t="s">
        <v>2</v>
      </c>
      <c r="E19" s="50" t="s">
        <v>3</v>
      </c>
      <c r="F19" s="50"/>
      <c r="G19" s="50" t="s">
        <v>4</v>
      </c>
      <c r="H19" s="50" t="s">
        <v>5</v>
      </c>
      <c r="I19" s="50" t="s">
        <v>60</v>
      </c>
      <c r="J19" s="50" t="s">
        <v>61</v>
      </c>
      <c r="K19" s="53"/>
      <c r="L19" s="56"/>
      <c r="M19" s="56"/>
      <c r="N19" s="56"/>
    </row>
    <row r="20" spans="1:14" ht="54.75" customHeight="1">
      <c r="A20" s="48"/>
      <c r="B20" s="62"/>
      <c r="C20" s="50"/>
      <c r="D20" s="50"/>
      <c r="E20" s="50"/>
      <c r="F20" s="50"/>
      <c r="G20" s="50"/>
      <c r="H20" s="50"/>
      <c r="I20" s="50"/>
      <c r="J20" s="50"/>
      <c r="K20" s="53"/>
      <c r="L20" s="56"/>
      <c r="M20" s="56"/>
      <c r="N20" s="56"/>
    </row>
    <row r="21" spans="1:14" ht="12.75" customHeight="1" hidden="1">
      <c r="A21" s="48"/>
      <c r="B21" s="62"/>
      <c r="C21" s="50"/>
      <c r="D21" s="50"/>
      <c r="E21" s="50"/>
      <c r="F21" s="50"/>
      <c r="G21" s="50"/>
      <c r="H21" s="50"/>
      <c r="I21" s="50"/>
      <c r="J21" s="50"/>
      <c r="K21" s="53"/>
      <c r="L21" s="56"/>
      <c r="M21" s="56"/>
      <c r="N21" s="56"/>
    </row>
    <row r="22" spans="1:14" ht="2.25" customHeight="1" hidden="1">
      <c r="A22" s="48"/>
      <c r="B22" s="62"/>
      <c r="C22" s="50"/>
      <c r="D22" s="50"/>
      <c r="E22" s="50"/>
      <c r="F22" s="50"/>
      <c r="G22" s="50"/>
      <c r="H22" s="50"/>
      <c r="I22" s="50"/>
      <c r="J22" s="50"/>
      <c r="K22" s="53"/>
      <c r="L22" s="56"/>
      <c r="M22" s="56"/>
      <c r="N22" s="56"/>
    </row>
    <row r="23" spans="1:14" ht="2.25" customHeight="1" hidden="1">
      <c r="A23" s="48"/>
      <c r="B23" s="62"/>
      <c r="C23" s="50"/>
      <c r="D23" s="50"/>
      <c r="E23" s="50"/>
      <c r="F23" s="50"/>
      <c r="G23" s="50"/>
      <c r="H23" s="50"/>
      <c r="I23" s="50"/>
      <c r="J23" s="50"/>
      <c r="K23" s="53"/>
      <c r="L23" s="56"/>
      <c r="M23" s="56"/>
      <c r="N23" s="56"/>
    </row>
    <row r="24" spans="1:14" ht="1.5" customHeight="1" hidden="1" thickBot="1">
      <c r="A24" s="48"/>
      <c r="B24" s="62"/>
      <c r="C24" s="50"/>
      <c r="D24" s="50"/>
      <c r="E24" s="50"/>
      <c r="F24" s="50"/>
      <c r="G24" s="50"/>
      <c r="H24" s="50"/>
      <c r="I24" s="50"/>
      <c r="J24" s="50"/>
      <c r="K24" s="53"/>
      <c r="L24" s="56"/>
      <c r="M24" s="56"/>
      <c r="N24" s="56"/>
    </row>
    <row r="25" spans="1:14" ht="12.75" customHeight="1" hidden="1">
      <c r="A25" s="48"/>
      <c r="B25" s="62"/>
      <c r="C25" s="50"/>
      <c r="D25" s="50"/>
      <c r="E25" s="50"/>
      <c r="F25" s="50"/>
      <c r="G25" s="50"/>
      <c r="H25" s="50"/>
      <c r="I25" s="50"/>
      <c r="J25" s="50"/>
      <c r="K25" s="53"/>
      <c r="L25" s="56"/>
      <c r="M25" s="56"/>
      <c r="N25" s="56"/>
    </row>
    <row r="26" spans="1:14" ht="12" customHeight="1" hidden="1" thickBot="1">
      <c r="A26" s="49"/>
      <c r="B26" s="63"/>
      <c r="C26" s="50"/>
      <c r="D26" s="50"/>
      <c r="E26" s="50"/>
      <c r="F26" s="50"/>
      <c r="G26" s="50"/>
      <c r="H26" s="50"/>
      <c r="I26" s="50"/>
      <c r="J26" s="50"/>
      <c r="K26" s="54"/>
      <c r="L26" s="57"/>
      <c r="M26" s="57"/>
      <c r="N26" s="57"/>
    </row>
    <row r="27" spans="1:14" ht="12" customHeight="1">
      <c r="A27" s="20"/>
      <c r="B27" s="13" t="s">
        <v>16</v>
      </c>
      <c r="C27" s="13" t="s">
        <v>29</v>
      </c>
      <c r="D27" s="13" t="s">
        <v>30</v>
      </c>
      <c r="E27" s="13" t="s">
        <v>32</v>
      </c>
      <c r="F27" s="13"/>
      <c r="G27" s="13" t="s">
        <v>27</v>
      </c>
      <c r="H27" s="13" t="s">
        <v>28</v>
      </c>
      <c r="I27" s="13" t="s">
        <v>44</v>
      </c>
      <c r="J27" s="13" t="s">
        <v>45</v>
      </c>
      <c r="K27" s="12" t="s">
        <v>46</v>
      </c>
      <c r="L27" s="36" t="s">
        <v>14</v>
      </c>
      <c r="M27" s="36" t="s">
        <v>47</v>
      </c>
      <c r="N27" s="36" t="s">
        <v>48</v>
      </c>
    </row>
    <row r="28" spans="1:14" s="11" customFormat="1" ht="17.25" customHeight="1">
      <c r="A28" s="16" t="s">
        <v>16</v>
      </c>
      <c r="B28" s="4" t="s">
        <v>7</v>
      </c>
      <c r="C28" s="4">
        <v>1</v>
      </c>
      <c r="D28" s="4" t="s">
        <v>6</v>
      </c>
      <c r="E28" s="69" t="s">
        <v>6</v>
      </c>
      <c r="F28" s="69"/>
      <c r="G28" s="4" t="s">
        <v>7</v>
      </c>
      <c r="H28" s="4" t="s">
        <v>6</v>
      </c>
      <c r="I28" s="4" t="s">
        <v>8</v>
      </c>
      <c r="J28" s="4" t="s">
        <v>7</v>
      </c>
      <c r="K28" s="15" t="s">
        <v>31</v>
      </c>
      <c r="L28" s="37">
        <f>L29+L41+L51+L70+L67</f>
        <v>578900</v>
      </c>
      <c r="M28" s="37">
        <f>M29+M41+M51+M70+M67</f>
        <v>598400</v>
      </c>
      <c r="N28" s="37">
        <f>N29+N41+N51+N70+N67</f>
        <v>617700</v>
      </c>
    </row>
    <row r="29" spans="1:14" s="11" customFormat="1" ht="17.25" customHeight="1">
      <c r="A29" s="3" t="s">
        <v>29</v>
      </c>
      <c r="B29" s="3" t="s">
        <v>73</v>
      </c>
      <c r="C29" s="3" t="s">
        <v>16</v>
      </c>
      <c r="D29" s="3" t="s">
        <v>9</v>
      </c>
      <c r="E29" s="3" t="s">
        <v>6</v>
      </c>
      <c r="F29" s="3"/>
      <c r="G29" s="3" t="s">
        <v>7</v>
      </c>
      <c r="H29" s="3" t="s">
        <v>6</v>
      </c>
      <c r="I29" s="3" t="s">
        <v>8</v>
      </c>
      <c r="J29" s="3" t="s">
        <v>15</v>
      </c>
      <c r="K29" s="14" t="s">
        <v>82</v>
      </c>
      <c r="L29" s="28">
        <f>L30</f>
        <v>123500</v>
      </c>
      <c r="M29" s="28">
        <f>M30</f>
        <v>129000</v>
      </c>
      <c r="N29" s="28">
        <f>N30</f>
        <v>133400</v>
      </c>
    </row>
    <row r="30" spans="1:14" s="11" customFormat="1" ht="17.25" customHeight="1">
      <c r="A30" s="16" t="s">
        <v>30</v>
      </c>
      <c r="B30" s="3" t="s">
        <v>73</v>
      </c>
      <c r="C30" s="3" t="s">
        <v>16</v>
      </c>
      <c r="D30" s="3" t="s">
        <v>9</v>
      </c>
      <c r="E30" s="3" t="s">
        <v>10</v>
      </c>
      <c r="F30" s="3"/>
      <c r="G30" s="3" t="s">
        <v>7</v>
      </c>
      <c r="H30" s="3" t="s">
        <v>9</v>
      </c>
      <c r="I30" s="3" t="s">
        <v>8</v>
      </c>
      <c r="J30" s="3" t="s">
        <v>15</v>
      </c>
      <c r="K30" s="14" t="s">
        <v>83</v>
      </c>
      <c r="L30" s="28">
        <f>L31+L32</f>
        <v>123500</v>
      </c>
      <c r="M30" s="28">
        <f>M31+M32</f>
        <v>129000</v>
      </c>
      <c r="N30" s="28">
        <f>N31+N32</f>
        <v>133400</v>
      </c>
    </row>
    <row r="31" spans="1:14" ht="66.75" customHeight="1">
      <c r="A31" s="58" t="s">
        <v>32</v>
      </c>
      <c r="B31" s="51">
        <v>182</v>
      </c>
      <c r="C31" s="51">
        <v>1</v>
      </c>
      <c r="D31" s="51" t="s">
        <v>9</v>
      </c>
      <c r="E31" s="51" t="s">
        <v>10</v>
      </c>
      <c r="F31" s="51"/>
      <c r="G31" s="51" t="s">
        <v>13</v>
      </c>
      <c r="H31" s="51" t="s">
        <v>9</v>
      </c>
      <c r="I31" s="51" t="s">
        <v>8</v>
      </c>
      <c r="J31" s="51">
        <v>110</v>
      </c>
      <c r="K31" s="72" t="s">
        <v>53</v>
      </c>
      <c r="L31" s="40">
        <v>122900</v>
      </c>
      <c r="M31" s="40">
        <v>128400</v>
      </c>
      <c r="N31" s="40">
        <v>132900</v>
      </c>
    </row>
    <row r="32" spans="1:14" ht="11.25" customHeight="1" hidden="1" thickBot="1">
      <c r="A32" s="58"/>
      <c r="B32" s="51"/>
      <c r="C32" s="51"/>
      <c r="D32" s="51"/>
      <c r="E32" s="51"/>
      <c r="F32" s="51"/>
      <c r="G32" s="51"/>
      <c r="H32" s="51"/>
      <c r="I32" s="51"/>
      <c r="J32" s="51"/>
      <c r="K32" s="72"/>
      <c r="L32" s="64">
        <v>600</v>
      </c>
      <c r="M32" s="64">
        <v>600</v>
      </c>
      <c r="N32" s="64">
        <v>500</v>
      </c>
    </row>
    <row r="33" spans="1:14" ht="13.5" customHeight="1" hidden="1" thickBot="1">
      <c r="A33" s="58"/>
      <c r="B33" s="51"/>
      <c r="C33" s="51"/>
      <c r="D33" s="51"/>
      <c r="E33" s="51"/>
      <c r="F33" s="51"/>
      <c r="G33" s="51"/>
      <c r="H33" s="51"/>
      <c r="I33" s="51"/>
      <c r="J33" s="51"/>
      <c r="K33" s="72"/>
      <c r="L33" s="64"/>
      <c r="M33" s="64"/>
      <c r="N33" s="64"/>
    </row>
    <row r="34" spans="1:14" ht="13.5" customHeight="1" hidden="1" thickBot="1">
      <c r="A34" s="58"/>
      <c r="B34" s="51"/>
      <c r="C34" s="51"/>
      <c r="D34" s="51"/>
      <c r="E34" s="51"/>
      <c r="F34" s="51"/>
      <c r="G34" s="51"/>
      <c r="H34" s="51"/>
      <c r="I34" s="51"/>
      <c r="J34" s="51"/>
      <c r="K34" s="72"/>
      <c r="L34" s="64"/>
      <c r="M34" s="64"/>
      <c r="N34" s="64"/>
    </row>
    <row r="35" spans="1:14" ht="13.5" customHeight="1" hidden="1" thickBot="1">
      <c r="A35" s="58"/>
      <c r="B35" s="51"/>
      <c r="C35" s="51"/>
      <c r="D35" s="51"/>
      <c r="E35" s="51"/>
      <c r="F35" s="51"/>
      <c r="G35" s="51"/>
      <c r="H35" s="51"/>
      <c r="I35" s="51"/>
      <c r="J35" s="51"/>
      <c r="K35" s="72"/>
      <c r="L35" s="64"/>
      <c r="M35" s="64"/>
      <c r="N35" s="64"/>
    </row>
    <row r="36" spans="1:14" ht="13.5" customHeight="1" hidden="1" thickBot="1">
      <c r="A36" s="58"/>
      <c r="B36" s="51"/>
      <c r="C36" s="51"/>
      <c r="D36" s="51"/>
      <c r="E36" s="51"/>
      <c r="F36" s="51"/>
      <c r="G36" s="51"/>
      <c r="H36" s="51"/>
      <c r="I36" s="51"/>
      <c r="J36" s="51"/>
      <c r="K36" s="72"/>
      <c r="L36" s="64"/>
      <c r="M36" s="64"/>
      <c r="N36" s="64"/>
    </row>
    <row r="37" spans="1:14" ht="13.5" customHeight="1" hidden="1" thickBot="1">
      <c r="A37" s="58"/>
      <c r="B37" s="51"/>
      <c r="C37" s="51"/>
      <c r="D37" s="51"/>
      <c r="E37" s="51"/>
      <c r="F37" s="51"/>
      <c r="G37" s="51"/>
      <c r="H37" s="51"/>
      <c r="I37" s="51"/>
      <c r="J37" s="51"/>
      <c r="K37" s="72"/>
      <c r="L37" s="64"/>
      <c r="M37" s="64"/>
      <c r="N37" s="64"/>
    </row>
    <row r="38" spans="1:14" ht="13.5" customHeight="1" hidden="1" thickBot="1">
      <c r="A38" s="58"/>
      <c r="B38" s="51"/>
      <c r="C38" s="51"/>
      <c r="D38" s="51"/>
      <c r="E38" s="51"/>
      <c r="F38" s="51"/>
      <c r="G38" s="51"/>
      <c r="H38" s="51"/>
      <c r="I38" s="51"/>
      <c r="J38" s="51"/>
      <c r="K38" s="72"/>
      <c r="L38" s="64"/>
      <c r="M38" s="64"/>
      <c r="N38" s="64"/>
    </row>
    <row r="39" spans="1:14" ht="13.5" customHeight="1" hidden="1" thickBot="1">
      <c r="A39" s="58"/>
      <c r="B39" s="51"/>
      <c r="C39" s="51"/>
      <c r="D39" s="51"/>
      <c r="E39" s="51"/>
      <c r="F39" s="51"/>
      <c r="G39" s="51"/>
      <c r="H39" s="51"/>
      <c r="I39" s="51"/>
      <c r="J39" s="51"/>
      <c r="K39" s="72"/>
      <c r="L39" s="64"/>
      <c r="M39" s="64"/>
      <c r="N39" s="64"/>
    </row>
    <row r="40" spans="1:14" ht="43.5" customHeight="1">
      <c r="A40" s="2" t="s">
        <v>27</v>
      </c>
      <c r="B40" s="3" t="s">
        <v>73</v>
      </c>
      <c r="C40" s="3" t="s">
        <v>16</v>
      </c>
      <c r="D40" s="3" t="s">
        <v>9</v>
      </c>
      <c r="E40" s="3" t="s">
        <v>10</v>
      </c>
      <c r="F40" s="3"/>
      <c r="G40" s="3" t="s">
        <v>12</v>
      </c>
      <c r="H40" s="3" t="s">
        <v>9</v>
      </c>
      <c r="I40" s="3" t="s">
        <v>8</v>
      </c>
      <c r="J40" s="3" t="s">
        <v>15</v>
      </c>
      <c r="K40" s="6" t="s">
        <v>110</v>
      </c>
      <c r="L40" s="64"/>
      <c r="M40" s="64"/>
      <c r="N40" s="64"/>
    </row>
    <row r="41" spans="1:14" ht="39.75" customHeight="1">
      <c r="A41" s="2" t="s">
        <v>28</v>
      </c>
      <c r="B41" s="3" t="s">
        <v>7</v>
      </c>
      <c r="C41" s="3" t="s">
        <v>16</v>
      </c>
      <c r="D41" s="3" t="s">
        <v>17</v>
      </c>
      <c r="E41" s="3" t="s">
        <v>6</v>
      </c>
      <c r="F41" s="3"/>
      <c r="G41" s="3" t="s">
        <v>7</v>
      </c>
      <c r="H41" s="3" t="s">
        <v>6</v>
      </c>
      <c r="I41" s="3" t="s">
        <v>8</v>
      </c>
      <c r="J41" s="3" t="s">
        <v>7</v>
      </c>
      <c r="K41" s="14" t="s">
        <v>80</v>
      </c>
      <c r="L41" s="29">
        <f>L42</f>
        <v>241300</v>
      </c>
      <c r="M41" s="29">
        <f>M42</f>
        <v>255300</v>
      </c>
      <c r="N41" s="29">
        <f>N42</f>
        <v>270200</v>
      </c>
    </row>
    <row r="42" spans="1:14" ht="27" customHeight="1">
      <c r="A42" s="2" t="s">
        <v>44</v>
      </c>
      <c r="B42" s="3" t="s">
        <v>52</v>
      </c>
      <c r="C42" s="3" t="s">
        <v>16</v>
      </c>
      <c r="D42" s="3" t="s">
        <v>17</v>
      </c>
      <c r="E42" s="3" t="s">
        <v>10</v>
      </c>
      <c r="F42" s="3"/>
      <c r="G42" s="3" t="s">
        <v>7</v>
      </c>
      <c r="H42" s="3" t="s">
        <v>9</v>
      </c>
      <c r="I42" s="3" t="s">
        <v>8</v>
      </c>
      <c r="J42" s="3" t="s">
        <v>15</v>
      </c>
      <c r="K42" s="6" t="s">
        <v>81</v>
      </c>
      <c r="L42" s="29">
        <f>L43+L45+L47+L50</f>
        <v>241300</v>
      </c>
      <c r="M42" s="29">
        <f>M43+M45+M47+M50</f>
        <v>255300</v>
      </c>
      <c r="N42" s="29">
        <f>N43+N45+N47+N50</f>
        <v>270200</v>
      </c>
    </row>
    <row r="43" spans="1:14" ht="66" customHeight="1">
      <c r="A43" s="2" t="s">
        <v>45</v>
      </c>
      <c r="B43" s="3" t="s">
        <v>52</v>
      </c>
      <c r="C43" s="3" t="s">
        <v>16</v>
      </c>
      <c r="D43" s="3" t="s">
        <v>17</v>
      </c>
      <c r="E43" s="3" t="s">
        <v>10</v>
      </c>
      <c r="F43" s="3"/>
      <c r="G43" s="3" t="s">
        <v>36</v>
      </c>
      <c r="H43" s="3" t="s">
        <v>9</v>
      </c>
      <c r="I43" s="3" t="s">
        <v>8</v>
      </c>
      <c r="J43" s="3" t="s">
        <v>15</v>
      </c>
      <c r="K43" s="6" t="s">
        <v>34</v>
      </c>
      <c r="L43" s="29">
        <f>L44</f>
        <v>114300</v>
      </c>
      <c r="M43" s="29">
        <f>M44</f>
        <v>121800</v>
      </c>
      <c r="N43" s="29">
        <f>N44</f>
        <v>129200</v>
      </c>
    </row>
    <row r="44" spans="1:14" s="27" customFormat="1" ht="90.75" customHeight="1">
      <c r="A44" s="31" t="s">
        <v>46</v>
      </c>
      <c r="B44" s="42" t="s">
        <v>52</v>
      </c>
      <c r="C44" s="42" t="s">
        <v>16</v>
      </c>
      <c r="D44" s="42" t="s">
        <v>17</v>
      </c>
      <c r="E44" s="42" t="s">
        <v>10</v>
      </c>
      <c r="F44" s="42"/>
      <c r="G44" s="42" t="s">
        <v>118</v>
      </c>
      <c r="H44" s="42" t="s">
        <v>9</v>
      </c>
      <c r="I44" s="42" t="s">
        <v>8</v>
      </c>
      <c r="J44" s="42" t="s">
        <v>15</v>
      </c>
      <c r="K44" s="43" t="s">
        <v>119</v>
      </c>
      <c r="L44" s="29">
        <v>114300</v>
      </c>
      <c r="M44" s="29">
        <v>121800</v>
      </c>
      <c r="N44" s="29">
        <v>129200</v>
      </c>
    </row>
    <row r="45" spans="1:14" ht="79.5" customHeight="1">
      <c r="A45" s="2" t="s">
        <v>14</v>
      </c>
      <c r="B45" s="3" t="s">
        <v>52</v>
      </c>
      <c r="C45" s="3" t="s">
        <v>16</v>
      </c>
      <c r="D45" s="3" t="s">
        <v>17</v>
      </c>
      <c r="E45" s="3" t="s">
        <v>10</v>
      </c>
      <c r="F45" s="3"/>
      <c r="G45" s="3" t="s">
        <v>33</v>
      </c>
      <c r="H45" s="3" t="s">
        <v>9</v>
      </c>
      <c r="I45" s="3" t="s">
        <v>8</v>
      </c>
      <c r="J45" s="3" t="s">
        <v>15</v>
      </c>
      <c r="K45" s="6" t="s">
        <v>38</v>
      </c>
      <c r="L45" s="29">
        <f>L46</f>
        <v>800</v>
      </c>
      <c r="M45" s="29">
        <f>M46</f>
        <v>800</v>
      </c>
      <c r="N45" s="29">
        <f>N46</f>
        <v>900</v>
      </c>
    </row>
    <row r="46" spans="1:14" ht="118.5" customHeight="1">
      <c r="A46" s="2" t="s">
        <v>47</v>
      </c>
      <c r="B46" s="3" t="s">
        <v>52</v>
      </c>
      <c r="C46" s="3" t="s">
        <v>16</v>
      </c>
      <c r="D46" s="3" t="s">
        <v>17</v>
      </c>
      <c r="E46" s="3" t="s">
        <v>10</v>
      </c>
      <c r="F46" s="3"/>
      <c r="G46" s="3" t="s">
        <v>117</v>
      </c>
      <c r="H46" s="3" t="s">
        <v>9</v>
      </c>
      <c r="I46" s="3" t="s">
        <v>8</v>
      </c>
      <c r="J46" s="3" t="s">
        <v>15</v>
      </c>
      <c r="K46" s="6" t="s">
        <v>120</v>
      </c>
      <c r="L46" s="29">
        <v>800</v>
      </c>
      <c r="M46" s="29">
        <v>800</v>
      </c>
      <c r="N46" s="29">
        <v>900</v>
      </c>
    </row>
    <row r="47" spans="1:14" ht="66.75" customHeight="1">
      <c r="A47" s="2" t="s">
        <v>48</v>
      </c>
      <c r="B47" s="3" t="s">
        <v>52</v>
      </c>
      <c r="C47" s="3" t="s">
        <v>16</v>
      </c>
      <c r="D47" s="3" t="s">
        <v>17</v>
      </c>
      <c r="E47" s="3" t="s">
        <v>10</v>
      </c>
      <c r="F47" s="3"/>
      <c r="G47" s="3" t="s">
        <v>35</v>
      </c>
      <c r="H47" s="3" t="s">
        <v>9</v>
      </c>
      <c r="I47" s="3" t="s">
        <v>8</v>
      </c>
      <c r="J47" s="3" t="s">
        <v>15</v>
      </c>
      <c r="K47" s="6" t="s">
        <v>39</v>
      </c>
      <c r="L47" s="29">
        <f>L48</f>
        <v>141300</v>
      </c>
      <c r="M47" s="29">
        <f>M48</f>
        <v>148600</v>
      </c>
      <c r="N47" s="29">
        <f>N48</f>
        <v>156000</v>
      </c>
    </row>
    <row r="48" spans="1:14" ht="108" customHeight="1">
      <c r="A48" s="2" t="s">
        <v>49</v>
      </c>
      <c r="B48" s="3" t="s">
        <v>52</v>
      </c>
      <c r="C48" s="3" t="s">
        <v>16</v>
      </c>
      <c r="D48" s="3" t="s">
        <v>17</v>
      </c>
      <c r="E48" s="3" t="s">
        <v>10</v>
      </c>
      <c r="F48" s="3"/>
      <c r="G48" s="3" t="s">
        <v>116</v>
      </c>
      <c r="H48" s="3" t="s">
        <v>9</v>
      </c>
      <c r="I48" s="3" t="s">
        <v>8</v>
      </c>
      <c r="J48" s="3" t="s">
        <v>15</v>
      </c>
      <c r="K48" s="6" t="s">
        <v>121</v>
      </c>
      <c r="L48" s="29">
        <v>141300</v>
      </c>
      <c r="M48" s="29">
        <v>148600</v>
      </c>
      <c r="N48" s="29">
        <v>156000</v>
      </c>
    </row>
    <row r="49" spans="1:14" ht="66" customHeight="1">
      <c r="A49" s="2" t="s">
        <v>26</v>
      </c>
      <c r="B49" s="3" t="s">
        <v>52</v>
      </c>
      <c r="C49" s="3" t="s">
        <v>16</v>
      </c>
      <c r="D49" s="3" t="s">
        <v>17</v>
      </c>
      <c r="E49" s="3" t="s">
        <v>10</v>
      </c>
      <c r="F49" s="3"/>
      <c r="G49" s="3" t="s">
        <v>37</v>
      </c>
      <c r="H49" s="3" t="s">
        <v>9</v>
      </c>
      <c r="I49" s="3" t="s">
        <v>8</v>
      </c>
      <c r="J49" s="3" t="s">
        <v>15</v>
      </c>
      <c r="K49" s="6" t="s">
        <v>40</v>
      </c>
      <c r="L49" s="29">
        <f>L50</f>
        <v>-15100</v>
      </c>
      <c r="M49" s="29">
        <f>M50</f>
        <v>-15900</v>
      </c>
      <c r="N49" s="29">
        <f>N50</f>
        <v>-15900</v>
      </c>
    </row>
    <row r="50" spans="1:14" ht="104.25" customHeight="1">
      <c r="A50" s="2" t="s">
        <v>50</v>
      </c>
      <c r="B50" s="3" t="s">
        <v>52</v>
      </c>
      <c r="C50" s="3" t="s">
        <v>16</v>
      </c>
      <c r="D50" s="3" t="s">
        <v>17</v>
      </c>
      <c r="E50" s="3" t="s">
        <v>10</v>
      </c>
      <c r="F50" s="3"/>
      <c r="G50" s="3" t="s">
        <v>115</v>
      </c>
      <c r="H50" s="3" t="s">
        <v>9</v>
      </c>
      <c r="I50" s="3" t="s">
        <v>8</v>
      </c>
      <c r="J50" s="3" t="s">
        <v>15</v>
      </c>
      <c r="K50" s="6" t="s">
        <v>122</v>
      </c>
      <c r="L50" s="29">
        <v>-15100</v>
      </c>
      <c r="M50" s="29">
        <v>-15900</v>
      </c>
      <c r="N50" s="29">
        <v>-15900</v>
      </c>
    </row>
    <row r="51" spans="1:14" ht="15" customHeight="1">
      <c r="A51" s="2" t="s">
        <v>58</v>
      </c>
      <c r="B51" s="3" t="s">
        <v>7</v>
      </c>
      <c r="C51" s="3" t="s">
        <v>16</v>
      </c>
      <c r="D51" s="3" t="s">
        <v>11</v>
      </c>
      <c r="E51" s="3" t="s">
        <v>6</v>
      </c>
      <c r="F51" s="3"/>
      <c r="G51" s="3" t="s">
        <v>7</v>
      </c>
      <c r="H51" s="3" t="s">
        <v>6</v>
      </c>
      <c r="I51" s="3" t="s">
        <v>8</v>
      </c>
      <c r="J51" s="3" t="s">
        <v>7</v>
      </c>
      <c r="K51" s="14" t="s">
        <v>78</v>
      </c>
      <c r="L51" s="29">
        <f>L52+L55</f>
        <v>203100</v>
      </c>
      <c r="M51" s="29">
        <f>M52+M55</f>
        <v>203100</v>
      </c>
      <c r="N51" s="29">
        <f>N52+N55</f>
        <v>203100</v>
      </c>
    </row>
    <row r="52" spans="1:14" ht="15" customHeight="1">
      <c r="A52" s="2" t="s">
        <v>51</v>
      </c>
      <c r="B52" s="3" t="s">
        <v>73</v>
      </c>
      <c r="C52" s="3" t="s">
        <v>16</v>
      </c>
      <c r="D52" s="3" t="s">
        <v>11</v>
      </c>
      <c r="E52" s="3" t="s">
        <v>9</v>
      </c>
      <c r="F52" s="3"/>
      <c r="G52" s="3" t="s">
        <v>7</v>
      </c>
      <c r="H52" s="3" t="s">
        <v>6</v>
      </c>
      <c r="I52" s="3" t="s">
        <v>8</v>
      </c>
      <c r="J52" s="3" t="s">
        <v>15</v>
      </c>
      <c r="K52" s="14" t="s">
        <v>79</v>
      </c>
      <c r="L52" s="29">
        <f>L53</f>
        <v>16500</v>
      </c>
      <c r="M52" s="29">
        <f>M53</f>
        <v>16500</v>
      </c>
      <c r="N52" s="29">
        <f>N53</f>
        <v>16500</v>
      </c>
    </row>
    <row r="53" spans="1:14" ht="40.5" customHeight="1">
      <c r="A53" s="58" t="s">
        <v>66</v>
      </c>
      <c r="B53" s="51">
        <v>182</v>
      </c>
      <c r="C53" s="51">
        <v>1</v>
      </c>
      <c r="D53" s="51" t="s">
        <v>11</v>
      </c>
      <c r="E53" s="51" t="s">
        <v>9</v>
      </c>
      <c r="F53" s="51"/>
      <c r="G53" s="51" t="s">
        <v>12</v>
      </c>
      <c r="H53" s="51">
        <v>10</v>
      </c>
      <c r="I53" s="51" t="s">
        <v>8</v>
      </c>
      <c r="J53" s="51">
        <v>110</v>
      </c>
      <c r="K53" s="70" t="s">
        <v>64</v>
      </c>
      <c r="L53" s="64">
        <v>16500</v>
      </c>
      <c r="M53" s="64">
        <v>16500</v>
      </c>
      <c r="N53" s="64">
        <v>16500</v>
      </c>
    </row>
    <row r="54" spans="1:14" ht="12.75" customHeight="1" hidden="1">
      <c r="A54" s="58"/>
      <c r="B54" s="51"/>
      <c r="C54" s="51"/>
      <c r="D54" s="51"/>
      <c r="E54" s="51"/>
      <c r="F54" s="51"/>
      <c r="G54" s="51"/>
      <c r="H54" s="51"/>
      <c r="I54" s="51"/>
      <c r="J54" s="51"/>
      <c r="K54" s="70"/>
      <c r="L54" s="64"/>
      <c r="M54" s="64"/>
      <c r="N54" s="64"/>
    </row>
    <row r="55" spans="1:14" ht="12.75">
      <c r="A55" s="2" t="s">
        <v>84</v>
      </c>
      <c r="B55" s="3" t="s">
        <v>73</v>
      </c>
      <c r="C55" s="3" t="s">
        <v>16</v>
      </c>
      <c r="D55" s="3" t="s">
        <v>11</v>
      </c>
      <c r="E55" s="3" t="s">
        <v>6</v>
      </c>
      <c r="F55" s="3"/>
      <c r="G55" s="3" t="s">
        <v>7</v>
      </c>
      <c r="H55" s="3" t="s">
        <v>6</v>
      </c>
      <c r="I55" s="3" t="s">
        <v>8</v>
      </c>
      <c r="J55" s="3" t="s">
        <v>15</v>
      </c>
      <c r="K55" s="7" t="s">
        <v>77</v>
      </c>
      <c r="L55" s="29">
        <f>L56+L61</f>
        <v>186600</v>
      </c>
      <c r="M55" s="29">
        <f>M56+M61</f>
        <v>186600</v>
      </c>
      <c r="N55" s="29">
        <f>N56+N61</f>
        <v>186600</v>
      </c>
    </row>
    <row r="56" spans="1:14" ht="16.5" customHeight="1">
      <c r="A56" s="2" t="s">
        <v>85</v>
      </c>
      <c r="B56" s="3" t="s">
        <v>73</v>
      </c>
      <c r="C56" s="3" t="s">
        <v>16</v>
      </c>
      <c r="D56" s="3" t="s">
        <v>11</v>
      </c>
      <c r="E56" s="3" t="s">
        <v>11</v>
      </c>
      <c r="F56" s="3"/>
      <c r="G56" s="3" t="s">
        <v>12</v>
      </c>
      <c r="H56" s="3" t="s">
        <v>6</v>
      </c>
      <c r="I56" s="3" t="s">
        <v>8</v>
      </c>
      <c r="J56" s="3" t="s">
        <v>15</v>
      </c>
      <c r="K56" s="7" t="s">
        <v>75</v>
      </c>
      <c r="L56" s="29">
        <f>L57</f>
        <v>50500</v>
      </c>
      <c r="M56" s="29">
        <f>M57</f>
        <v>50500</v>
      </c>
      <c r="N56" s="29">
        <f>N57</f>
        <v>50500</v>
      </c>
    </row>
    <row r="57" spans="1:14" ht="29.25" customHeight="1">
      <c r="A57" s="51" t="s">
        <v>86</v>
      </c>
      <c r="B57" s="51">
        <v>182</v>
      </c>
      <c r="C57" s="51">
        <v>1</v>
      </c>
      <c r="D57" s="51" t="s">
        <v>11</v>
      </c>
      <c r="E57" s="51" t="s">
        <v>11</v>
      </c>
      <c r="F57" s="51"/>
      <c r="G57" s="51" t="s">
        <v>56</v>
      </c>
      <c r="H57" s="51">
        <v>10</v>
      </c>
      <c r="I57" s="51" t="s">
        <v>8</v>
      </c>
      <c r="J57" s="51">
        <v>110</v>
      </c>
      <c r="K57" s="70" t="s">
        <v>76</v>
      </c>
      <c r="L57" s="64">
        <v>50500</v>
      </c>
      <c r="M57" s="64">
        <v>50500</v>
      </c>
      <c r="N57" s="64">
        <v>50500</v>
      </c>
    </row>
    <row r="58" spans="1:14" ht="12.75" customHeight="1" hidden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70"/>
      <c r="L58" s="64"/>
      <c r="M58" s="64"/>
      <c r="N58" s="64"/>
    </row>
    <row r="59" spans="1:14" ht="12.75" customHeight="1" hidden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70"/>
      <c r="L59" s="64"/>
      <c r="M59" s="64"/>
      <c r="N59" s="64"/>
    </row>
    <row r="60" spans="1:14" ht="12.75" customHeight="1" hidden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70"/>
      <c r="L60" s="64"/>
      <c r="M60" s="64"/>
      <c r="N60" s="64"/>
    </row>
    <row r="61" spans="1:14" ht="16.5" customHeight="1">
      <c r="A61" s="3" t="s">
        <v>87</v>
      </c>
      <c r="B61" s="3" t="s">
        <v>73</v>
      </c>
      <c r="C61" s="3" t="s">
        <v>16</v>
      </c>
      <c r="D61" s="3" t="s">
        <v>11</v>
      </c>
      <c r="E61" s="3" t="s">
        <v>11</v>
      </c>
      <c r="F61" s="3"/>
      <c r="G61" s="3" t="s">
        <v>74</v>
      </c>
      <c r="H61" s="3" t="s">
        <v>6</v>
      </c>
      <c r="I61" s="3" t="s">
        <v>8</v>
      </c>
      <c r="J61" s="3" t="s">
        <v>15</v>
      </c>
      <c r="K61" s="7" t="s">
        <v>72</v>
      </c>
      <c r="L61" s="29">
        <f>L62</f>
        <v>136100</v>
      </c>
      <c r="M61" s="29">
        <f>M62</f>
        <v>136100</v>
      </c>
      <c r="N61" s="29">
        <f>N62</f>
        <v>136100</v>
      </c>
    </row>
    <row r="62" spans="1:14" ht="30" customHeight="1">
      <c r="A62" s="58" t="s">
        <v>123</v>
      </c>
      <c r="B62" s="51">
        <v>182</v>
      </c>
      <c r="C62" s="51">
        <v>1</v>
      </c>
      <c r="D62" s="51" t="s">
        <v>11</v>
      </c>
      <c r="E62" s="51" t="s">
        <v>11</v>
      </c>
      <c r="F62" s="51"/>
      <c r="G62" s="51" t="s">
        <v>57</v>
      </c>
      <c r="H62" s="51">
        <v>10</v>
      </c>
      <c r="I62" s="51" t="s">
        <v>8</v>
      </c>
      <c r="J62" s="51" t="s">
        <v>15</v>
      </c>
      <c r="K62" s="70" t="s">
        <v>65</v>
      </c>
      <c r="L62" s="64">
        <v>136100</v>
      </c>
      <c r="M62" s="64">
        <v>136100</v>
      </c>
      <c r="N62" s="64">
        <v>136100</v>
      </c>
    </row>
    <row r="63" spans="1:14" ht="12.75" customHeight="1" hidden="1">
      <c r="A63" s="58"/>
      <c r="B63" s="51"/>
      <c r="C63" s="51"/>
      <c r="D63" s="51"/>
      <c r="E63" s="51"/>
      <c r="F63" s="51"/>
      <c r="G63" s="51"/>
      <c r="H63" s="51"/>
      <c r="I63" s="51"/>
      <c r="J63" s="51"/>
      <c r="K63" s="70"/>
      <c r="L63" s="64"/>
      <c r="M63" s="64"/>
      <c r="N63" s="64"/>
    </row>
    <row r="64" spans="1:14" ht="12.75" customHeight="1" hidden="1">
      <c r="A64" s="58"/>
      <c r="B64" s="51"/>
      <c r="C64" s="51"/>
      <c r="D64" s="51"/>
      <c r="E64" s="51"/>
      <c r="F64" s="51"/>
      <c r="G64" s="51"/>
      <c r="H64" s="51"/>
      <c r="I64" s="51"/>
      <c r="J64" s="51"/>
      <c r="K64" s="70"/>
      <c r="L64" s="64"/>
      <c r="M64" s="64"/>
      <c r="N64" s="64"/>
    </row>
    <row r="65" spans="1:14" ht="12.75" customHeight="1" hidden="1">
      <c r="A65" s="58"/>
      <c r="B65" s="51"/>
      <c r="C65" s="51"/>
      <c r="D65" s="51"/>
      <c r="E65" s="51"/>
      <c r="F65" s="51"/>
      <c r="G65" s="51"/>
      <c r="H65" s="51"/>
      <c r="I65" s="51"/>
      <c r="J65" s="51"/>
      <c r="K65" s="70"/>
      <c r="L65" s="64"/>
      <c r="M65" s="64"/>
      <c r="N65" s="64"/>
    </row>
    <row r="66" spans="1:14" ht="12.75" customHeight="1" hidden="1">
      <c r="A66" s="24"/>
      <c r="B66" s="4"/>
      <c r="C66" s="4"/>
      <c r="D66" s="4"/>
      <c r="E66" s="69"/>
      <c r="F66" s="69"/>
      <c r="G66" s="4"/>
      <c r="H66" s="4"/>
      <c r="I66" s="4"/>
      <c r="J66" s="4"/>
      <c r="K66" s="5"/>
      <c r="L66" s="30"/>
      <c r="M66" s="30"/>
      <c r="N66" s="30"/>
    </row>
    <row r="67" spans="1:14" ht="12.75" customHeight="1">
      <c r="A67" s="2" t="s">
        <v>124</v>
      </c>
      <c r="B67" s="3" t="s">
        <v>7</v>
      </c>
      <c r="C67" s="3" t="s">
        <v>16</v>
      </c>
      <c r="D67" s="3" t="s">
        <v>11</v>
      </c>
      <c r="E67" s="3" t="s">
        <v>6</v>
      </c>
      <c r="F67" s="3"/>
      <c r="G67" s="3" t="s">
        <v>7</v>
      </c>
      <c r="H67" s="3" t="s">
        <v>6</v>
      </c>
      <c r="I67" s="3" t="s">
        <v>8</v>
      </c>
      <c r="J67" s="3" t="s">
        <v>7</v>
      </c>
      <c r="K67" s="7" t="s">
        <v>126</v>
      </c>
      <c r="L67" s="29">
        <f aca="true" t="shared" si="0" ref="L67:N68">L68</f>
        <v>1000</v>
      </c>
      <c r="M67" s="29">
        <f t="shared" si="0"/>
        <v>1000</v>
      </c>
      <c r="N67" s="29">
        <f t="shared" si="0"/>
        <v>1000</v>
      </c>
    </row>
    <row r="68" spans="1:26" ht="40.5" customHeight="1">
      <c r="A68" s="24" t="s">
        <v>111</v>
      </c>
      <c r="B68" s="3" t="s">
        <v>25</v>
      </c>
      <c r="C68" s="3" t="s">
        <v>16</v>
      </c>
      <c r="D68" s="3" t="s">
        <v>125</v>
      </c>
      <c r="E68" s="3" t="s">
        <v>104</v>
      </c>
      <c r="F68" s="3"/>
      <c r="G68" s="3" t="s">
        <v>7</v>
      </c>
      <c r="H68" s="3" t="s">
        <v>9</v>
      </c>
      <c r="I68" s="3" t="s">
        <v>8</v>
      </c>
      <c r="J68" s="3" t="s">
        <v>15</v>
      </c>
      <c r="K68" s="7" t="s">
        <v>127</v>
      </c>
      <c r="L68" s="29">
        <f t="shared" si="0"/>
        <v>1000</v>
      </c>
      <c r="M68" s="29">
        <f t="shared" si="0"/>
        <v>1000</v>
      </c>
      <c r="N68" s="29">
        <f t="shared" si="0"/>
        <v>1000</v>
      </c>
      <c r="Z68" s="44"/>
    </row>
    <row r="69" spans="1:26" ht="68.25" customHeight="1">
      <c r="A69" s="24" t="s">
        <v>112</v>
      </c>
      <c r="B69" s="3" t="s">
        <v>25</v>
      </c>
      <c r="C69" s="3" t="s">
        <v>16</v>
      </c>
      <c r="D69" s="3" t="s">
        <v>125</v>
      </c>
      <c r="E69" s="3" t="s">
        <v>104</v>
      </c>
      <c r="F69" s="3"/>
      <c r="G69" s="3" t="s">
        <v>128</v>
      </c>
      <c r="H69" s="3" t="s">
        <v>9</v>
      </c>
      <c r="I69" s="3" t="s">
        <v>129</v>
      </c>
      <c r="J69" s="3" t="s">
        <v>15</v>
      </c>
      <c r="K69" s="45" t="s">
        <v>130</v>
      </c>
      <c r="L69" s="29">
        <v>1000</v>
      </c>
      <c r="M69" s="29">
        <v>1000</v>
      </c>
      <c r="N69" s="29">
        <v>1000</v>
      </c>
      <c r="Z69" s="44"/>
    </row>
    <row r="70" spans="1:14" ht="12.75" customHeight="1">
      <c r="A70" s="24" t="s">
        <v>136</v>
      </c>
      <c r="B70" s="2" t="s">
        <v>7</v>
      </c>
      <c r="C70" s="3" t="s">
        <v>16</v>
      </c>
      <c r="D70" s="3" t="s">
        <v>51</v>
      </c>
      <c r="E70" s="3" t="s">
        <v>6</v>
      </c>
      <c r="F70" s="3"/>
      <c r="G70" s="3" t="s">
        <v>7</v>
      </c>
      <c r="H70" s="3" t="s">
        <v>6</v>
      </c>
      <c r="I70" s="3" t="s">
        <v>8</v>
      </c>
      <c r="J70" s="3" t="s">
        <v>7</v>
      </c>
      <c r="K70" s="14" t="s">
        <v>70</v>
      </c>
      <c r="L70" s="29">
        <f aca="true" t="shared" si="1" ref="L70:N71">L71</f>
        <v>10000</v>
      </c>
      <c r="M70" s="29">
        <f t="shared" si="1"/>
        <v>10000</v>
      </c>
      <c r="N70" s="29">
        <f t="shared" si="1"/>
        <v>10000</v>
      </c>
    </row>
    <row r="71" spans="1:14" ht="12.75" customHeight="1">
      <c r="A71" s="24" t="s">
        <v>137</v>
      </c>
      <c r="B71" s="2" t="s">
        <v>25</v>
      </c>
      <c r="C71" s="3" t="s">
        <v>16</v>
      </c>
      <c r="D71" s="3" t="s">
        <v>51</v>
      </c>
      <c r="E71" s="3" t="s">
        <v>26</v>
      </c>
      <c r="F71" s="3"/>
      <c r="G71" s="3" t="s">
        <v>7</v>
      </c>
      <c r="H71" s="3" t="s">
        <v>6</v>
      </c>
      <c r="I71" s="3" t="s">
        <v>8</v>
      </c>
      <c r="J71" s="3" t="s">
        <v>96</v>
      </c>
      <c r="K71" s="14" t="s">
        <v>71</v>
      </c>
      <c r="L71" s="29">
        <f t="shared" si="1"/>
        <v>10000</v>
      </c>
      <c r="M71" s="29">
        <f t="shared" si="1"/>
        <v>10000</v>
      </c>
      <c r="N71" s="29">
        <f t="shared" si="1"/>
        <v>10000</v>
      </c>
    </row>
    <row r="72" spans="1:14" ht="24.75" customHeight="1">
      <c r="A72" s="2" t="s">
        <v>88</v>
      </c>
      <c r="B72" s="2" t="s">
        <v>25</v>
      </c>
      <c r="C72" s="3" t="s">
        <v>16</v>
      </c>
      <c r="D72" s="3" t="s">
        <v>51</v>
      </c>
      <c r="E72" s="3" t="s">
        <v>26</v>
      </c>
      <c r="F72" s="3"/>
      <c r="G72" s="3" t="s">
        <v>12</v>
      </c>
      <c r="H72" s="3" t="s">
        <v>14</v>
      </c>
      <c r="I72" s="3" t="s">
        <v>8</v>
      </c>
      <c r="J72" s="3" t="s">
        <v>96</v>
      </c>
      <c r="K72" s="7" t="s">
        <v>54</v>
      </c>
      <c r="L72" s="29">
        <v>10000</v>
      </c>
      <c r="M72" s="29">
        <v>10000</v>
      </c>
      <c r="N72" s="29">
        <v>10000</v>
      </c>
    </row>
    <row r="73" spans="1:14" ht="12.75">
      <c r="A73" s="25">
        <v>30</v>
      </c>
      <c r="B73" s="22" t="s">
        <v>7</v>
      </c>
      <c r="C73" s="22">
        <v>2</v>
      </c>
      <c r="D73" s="22" t="s">
        <v>6</v>
      </c>
      <c r="E73" s="68" t="s">
        <v>6</v>
      </c>
      <c r="F73" s="68"/>
      <c r="G73" s="22" t="s">
        <v>7</v>
      </c>
      <c r="H73" s="22" t="s">
        <v>6</v>
      </c>
      <c r="I73" s="22" t="s">
        <v>8</v>
      </c>
      <c r="J73" s="22" t="s">
        <v>7</v>
      </c>
      <c r="K73" s="26" t="s">
        <v>55</v>
      </c>
      <c r="L73" s="30">
        <f>L74+L95+L92</f>
        <v>10395513.269999998</v>
      </c>
      <c r="M73" s="30">
        <f>M74+M95</f>
        <v>9736026</v>
      </c>
      <c r="N73" s="30">
        <f>N74+N95</f>
        <v>9741852</v>
      </c>
    </row>
    <row r="74" spans="1:14" ht="41.25" customHeight="1">
      <c r="A74" s="25">
        <v>31</v>
      </c>
      <c r="B74" s="2" t="s">
        <v>7</v>
      </c>
      <c r="C74" s="2" t="s">
        <v>29</v>
      </c>
      <c r="D74" s="2" t="s">
        <v>10</v>
      </c>
      <c r="E74" s="2" t="s">
        <v>6</v>
      </c>
      <c r="F74" s="2"/>
      <c r="G74" s="2" t="s">
        <v>7</v>
      </c>
      <c r="H74" s="2" t="s">
        <v>6</v>
      </c>
      <c r="I74" s="2" t="s">
        <v>8</v>
      </c>
      <c r="J74" s="2" t="s">
        <v>7</v>
      </c>
      <c r="K74" s="7" t="s">
        <v>92</v>
      </c>
      <c r="L74" s="29">
        <f>L75+L81+L84+L78</f>
        <v>10419753.95</v>
      </c>
      <c r="M74" s="29">
        <f>M75+M81+M84+M78</f>
        <v>9736026</v>
      </c>
      <c r="N74" s="29">
        <f>N75+N81+N84+N78</f>
        <v>9741852</v>
      </c>
    </row>
    <row r="75" spans="1:14" s="27" customFormat="1" ht="29.25" customHeight="1">
      <c r="A75" s="31" t="s">
        <v>90</v>
      </c>
      <c r="B75" s="31">
        <v>813</v>
      </c>
      <c r="C75" s="31">
        <v>2</v>
      </c>
      <c r="D75" s="31" t="s">
        <v>10</v>
      </c>
      <c r="E75" s="67" t="s">
        <v>9</v>
      </c>
      <c r="F75" s="67"/>
      <c r="G75" s="31" t="s">
        <v>7</v>
      </c>
      <c r="H75" s="31" t="s">
        <v>6</v>
      </c>
      <c r="I75" s="31" t="s">
        <v>8</v>
      </c>
      <c r="J75" s="31" t="s">
        <v>7</v>
      </c>
      <c r="K75" s="32" t="s">
        <v>99</v>
      </c>
      <c r="L75" s="29">
        <f>L76+L77</f>
        <v>4278200</v>
      </c>
      <c r="M75" s="29">
        <f>M76+M77</f>
        <v>4162520</v>
      </c>
      <c r="N75" s="29">
        <f>N76+N77</f>
        <v>4162520</v>
      </c>
    </row>
    <row r="76" spans="1:14" s="27" customFormat="1" ht="40.5" customHeight="1">
      <c r="A76" s="31" t="s">
        <v>91</v>
      </c>
      <c r="B76" s="31">
        <v>813</v>
      </c>
      <c r="C76" s="31">
        <v>2</v>
      </c>
      <c r="D76" s="31" t="s">
        <v>10</v>
      </c>
      <c r="E76" s="67" t="s">
        <v>50</v>
      </c>
      <c r="F76" s="67"/>
      <c r="G76" s="31" t="s">
        <v>19</v>
      </c>
      <c r="H76" s="31" t="s">
        <v>14</v>
      </c>
      <c r="I76" s="31" t="s">
        <v>8</v>
      </c>
      <c r="J76" s="31" t="s">
        <v>96</v>
      </c>
      <c r="K76" s="32" t="s">
        <v>106</v>
      </c>
      <c r="L76" s="29">
        <v>578400</v>
      </c>
      <c r="M76" s="29">
        <v>462720</v>
      </c>
      <c r="N76" s="29">
        <v>462720</v>
      </c>
    </row>
    <row r="77" spans="1:14" s="27" customFormat="1" ht="39.75" customHeight="1">
      <c r="A77" s="31" t="s">
        <v>93</v>
      </c>
      <c r="B77" s="31">
        <v>813</v>
      </c>
      <c r="C77" s="31">
        <v>2</v>
      </c>
      <c r="D77" s="31" t="s">
        <v>10</v>
      </c>
      <c r="E77" s="67" t="s">
        <v>58</v>
      </c>
      <c r="F77" s="67"/>
      <c r="G77" s="31" t="s">
        <v>19</v>
      </c>
      <c r="H77" s="31" t="s">
        <v>14</v>
      </c>
      <c r="I77" s="31" t="s">
        <v>8</v>
      </c>
      <c r="J77" s="31" t="s">
        <v>96</v>
      </c>
      <c r="K77" s="33" t="s">
        <v>107</v>
      </c>
      <c r="L77" s="29">
        <v>3699800</v>
      </c>
      <c r="M77" s="29">
        <v>3699800</v>
      </c>
      <c r="N77" s="29">
        <v>3699800</v>
      </c>
    </row>
    <row r="78" spans="1:14" s="27" customFormat="1" ht="32.25" customHeight="1">
      <c r="A78" s="31" t="s">
        <v>67</v>
      </c>
      <c r="B78" s="31">
        <v>813</v>
      </c>
      <c r="C78" s="31">
        <v>2</v>
      </c>
      <c r="D78" s="31" t="s">
        <v>10</v>
      </c>
      <c r="E78" s="67" t="s">
        <v>85</v>
      </c>
      <c r="F78" s="67"/>
      <c r="G78" s="31" t="s">
        <v>7</v>
      </c>
      <c r="H78" s="31" t="s">
        <v>6</v>
      </c>
      <c r="I78" s="31" t="s">
        <v>8</v>
      </c>
      <c r="J78" s="31" t="s">
        <v>96</v>
      </c>
      <c r="K78" s="33" t="s">
        <v>163</v>
      </c>
      <c r="L78" s="29">
        <f>L79+L80</f>
        <v>1037730</v>
      </c>
      <c r="M78" s="29">
        <f>M79+M80</f>
        <v>0</v>
      </c>
      <c r="N78" s="29">
        <f>N79+N80</f>
        <v>0</v>
      </c>
    </row>
    <row r="79" spans="1:14" s="27" customFormat="1" ht="53.25" customHeight="1">
      <c r="A79" s="31" t="s">
        <v>100</v>
      </c>
      <c r="B79" s="31">
        <v>813</v>
      </c>
      <c r="C79" s="31">
        <v>2</v>
      </c>
      <c r="D79" s="31" t="s">
        <v>10</v>
      </c>
      <c r="E79" s="67" t="s">
        <v>88</v>
      </c>
      <c r="F79" s="67"/>
      <c r="G79" s="31" t="s">
        <v>20</v>
      </c>
      <c r="H79" s="31" t="s">
        <v>14</v>
      </c>
      <c r="I79" s="31" t="s">
        <v>166</v>
      </c>
      <c r="J79" s="31" t="s">
        <v>96</v>
      </c>
      <c r="K79" s="33" t="s">
        <v>173</v>
      </c>
      <c r="L79" s="29">
        <v>16530</v>
      </c>
      <c r="M79" s="29">
        <v>0</v>
      </c>
      <c r="N79" s="29">
        <v>0</v>
      </c>
    </row>
    <row r="80" spans="1:14" s="27" customFormat="1" ht="53.25" customHeight="1">
      <c r="A80" s="31" t="s">
        <v>101</v>
      </c>
      <c r="B80" s="31">
        <v>813</v>
      </c>
      <c r="C80" s="31">
        <v>2</v>
      </c>
      <c r="D80" s="31" t="s">
        <v>10</v>
      </c>
      <c r="E80" s="67" t="s">
        <v>88</v>
      </c>
      <c r="F80" s="67"/>
      <c r="G80" s="31" t="s">
        <v>20</v>
      </c>
      <c r="H80" s="31" t="s">
        <v>14</v>
      </c>
      <c r="I80" s="31" t="s">
        <v>164</v>
      </c>
      <c r="J80" s="31" t="s">
        <v>96</v>
      </c>
      <c r="K80" s="33" t="s">
        <v>165</v>
      </c>
      <c r="L80" s="29">
        <v>1021200</v>
      </c>
      <c r="M80" s="29">
        <v>0</v>
      </c>
      <c r="N80" s="29">
        <v>0</v>
      </c>
    </row>
    <row r="81" spans="1:14" s="27" customFormat="1" ht="26.25" customHeight="1">
      <c r="A81" s="31" t="s">
        <v>103</v>
      </c>
      <c r="B81" s="31">
        <v>813</v>
      </c>
      <c r="C81" s="31">
        <v>2</v>
      </c>
      <c r="D81" s="31" t="s">
        <v>10</v>
      </c>
      <c r="E81" s="67" t="s">
        <v>89</v>
      </c>
      <c r="F81" s="67"/>
      <c r="G81" s="31" t="s">
        <v>7</v>
      </c>
      <c r="H81" s="31" t="s">
        <v>6</v>
      </c>
      <c r="I81" s="31" t="s">
        <v>8</v>
      </c>
      <c r="J81" s="31" t="s">
        <v>7</v>
      </c>
      <c r="K81" s="33" t="s">
        <v>97</v>
      </c>
      <c r="L81" s="29">
        <f>L82+L83</f>
        <v>129333</v>
      </c>
      <c r="M81" s="29">
        <f>M82+M83</f>
        <v>135026</v>
      </c>
      <c r="N81" s="29">
        <f>N82+N83</f>
        <v>139952</v>
      </c>
    </row>
    <row r="82" spans="1:14" ht="54.75" customHeight="1">
      <c r="A82" s="2" t="s">
        <v>138</v>
      </c>
      <c r="B82" s="2">
        <v>813</v>
      </c>
      <c r="C82" s="2">
        <v>2</v>
      </c>
      <c r="D82" s="2" t="s">
        <v>10</v>
      </c>
      <c r="E82" s="58" t="s">
        <v>89</v>
      </c>
      <c r="F82" s="58"/>
      <c r="G82" s="2" t="s">
        <v>95</v>
      </c>
      <c r="H82" s="2" t="s">
        <v>14</v>
      </c>
      <c r="I82" s="2" t="s">
        <v>42</v>
      </c>
      <c r="J82" s="2" t="s">
        <v>96</v>
      </c>
      <c r="K82" s="41" t="s">
        <v>114</v>
      </c>
      <c r="L82" s="29">
        <v>2600</v>
      </c>
      <c r="M82" s="29">
        <v>2600</v>
      </c>
      <c r="N82" s="29">
        <v>2600</v>
      </c>
    </row>
    <row r="83" spans="1:14" ht="42" customHeight="1">
      <c r="A83" s="2" t="s">
        <v>139</v>
      </c>
      <c r="B83" s="2">
        <v>813</v>
      </c>
      <c r="C83" s="2">
        <v>2</v>
      </c>
      <c r="D83" s="2" t="s">
        <v>10</v>
      </c>
      <c r="E83" s="58" t="s">
        <v>67</v>
      </c>
      <c r="F83" s="58"/>
      <c r="G83" s="2" t="s">
        <v>68</v>
      </c>
      <c r="H83" s="2" t="s">
        <v>14</v>
      </c>
      <c r="I83" s="2" t="s">
        <v>8</v>
      </c>
      <c r="J83" s="2" t="s">
        <v>96</v>
      </c>
      <c r="K83" s="7" t="s">
        <v>69</v>
      </c>
      <c r="L83" s="29">
        <v>126733</v>
      </c>
      <c r="M83" s="29">
        <v>132426</v>
      </c>
      <c r="N83" s="29">
        <v>137352</v>
      </c>
    </row>
    <row r="84" spans="1:14" s="27" customFormat="1" ht="18" customHeight="1">
      <c r="A84" s="31" t="s">
        <v>140</v>
      </c>
      <c r="B84" s="31" t="s">
        <v>25</v>
      </c>
      <c r="C84" s="31" t="s">
        <v>29</v>
      </c>
      <c r="D84" s="31" t="s">
        <v>10</v>
      </c>
      <c r="E84" s="31" t="s">
        <v>139</v>
      </c>
      <c r="F84" s="31" t="s">
        <v>20</v>
      </c>
      <c r="G84" s="31" t="s">
        <v>7</v>
      </c>
      <c r="H84" s="31" t="s">
        <v>6</v>
      </c>
      <c r="I84" s="31" t="s">
        <v>8</v>
      </c>
      <c r="J84" s="31" t="s">
        <v>7</v>
      </c>
      <c r="K84" s="32" t="s">
        <v>98</v>
      </c>
      <c r="L84" s="29">
        <f>L85+L86</f>
        <v>4974490.95</v>
      </c>
      <c r="M84" s="29">
        <f>M85+M86</f>
        <v>5438480</v>
      </c>
      <c r="N84" s="29">
        <f>N85+N86</f>
        <v>5439380</v>
      </c>
    </row>
    <row r="85" spans="1:14" s="27" customFormat="1" ht="80.25" customHeight="1">
      <c r="A85" s="31" t="s">
        <v>155</v>
      </c>
      <c r="B85" s="31" t="s">
        <v>25</v>
      </c>
      <c r="C85" s="31" t="s">
        <v>29</v>
      </c>
      <c r="D85" s="31" t="s">
        <v>10</v>
      </c>
      <c r="E85" s="31" t="s">
        <v>139</v>
      </c>
      <c r="F85" s="31"/>
      <c r="G85" s="31" t="s">
        <v>141</v>
      </c>
      <c r="H85" s="31" t="s">
        <v>14</v>
      </c>
      <c r="I85" s="38" t="s">
        <v>135</v>
      </c>
      <c r="J85" s="31" t="s">
        <v>96</v>
      </c>
      <c r="K85" s="46" t="s">
        <v>142</v>
      </c>
      <c r="L85" s="29">
        <v>239730</v>
      </c>
      <c r="M85" s="29">
        <v>239730</v>
      </c>
      <c r="N85" s="29">
        <v>239730</v>
      </c>
    </row>
    <row r="86" spans="1:14" s="27" customFormat="1" ht="16.5" customHeight="1">
      <c r="A86" s="31" t="s">
        <v>156</v>
      </c>
      <c r="B86" s="2" t="s">
        <v>25</v>
      </c>
      <c r="C86" s="2" t="s">
        <v>29</v>
      </c>
      <c r="D86" s="31" t="s">
        <v>10</v>
      </c>
      <c r="E86" s="31" t="s">
        <v>105</v>
      </c>
      <c r="F86" s="31"/>
      <c r="G86" s="31" t="s">
        <v>20</v>
      </c>
      <c r="H86" s="31" t="s">
        <v>6</v>
      </c>
      <c r="I86" s="31" t="s">
        <v>8</v>
      </c>
      <c r="J86" s="31" t="s">
        <v>96</v>
      </c>
      <c r="K86" s="32" t="s">
        <v>152</v>
      </c>
      <c r="L86" s="29">
        <f>L87+L88+L89+L91+L90</f>
        <v>4734760.95</v>
      </c>
      <c r="M86" s="29">
        <f>M87+M88+M89+M91+M90</f>
        <v>5198750</v>
      </c>
      <c r="N86" s="29">
        <f>N87+N88+N89+N91+N90</f>
        <v>5199650</v>
      </c>
    </row>
    <row r="87" spans="1:14" s="27" customFormat="1" ht="50.25" customHeight="1">
      <c r="A87" s="31" t="s">
        <v>157</v>
      </c>
      <c r="B87" s="2" t="s">
        <v>25</v>
      </c>
      <c r="C87" s="2" t="s">
        <v>29</v>
      </c>
      <c r="D87" s="31" t="s">
        <v>10</v>
      </c>
      <c r="E87" s="31" t="s">
        <v>105</v>
      </c>
      <c r="F87" s="31"/>
      <c r="G87" s="31" t="s">
        <v>20</v>
      </c>
      <c r="H87" s="31" t="s">
        <v>14</v>
      </c>
      <c r="I87" s="31" t="s">
        <v>153</v>
      </c>
      <c r="J87" s="31" t="s">
        <v>96</v>
      </c>
      <c r="K87" s="32" t="s">
        <v>154</v>
      </c>
      <c r="L87" s="29">
        <v>168536</v>
      </c>
      <c r="M87" s="29"/>
      <c r="N87" s="29"/>
    </row>
    <row r="88" spans="1:14" ht="42" customHeight="1">
      <c r="A88" s="2" t="s">
        <v>158</v>
      </c>
      <c r="B88" s="2" t="s">
        <v>25</v>
      </c>
      <c r="C88" s="2" t="s">
        <v>29</v>
      </c>
      <c r="D88" s="31" t="s">
        <v>10</v>
      </c>
      <c r="E88" s="31" t="s">
        <v>105</v>
      </c>
      <c r="F88" s="31"/>
      <c r="G88" s="31" t="s">
        <v>20</v>
      </c>
      <c r="H88" s="31" t="s">
        <v>14</v>
      </c>
      <c r="I88" s="31" t="s">
        <v>41</v>
      </c>
      <c r="J88" s="31" t="s">
        <v>96</v>
      </c>
      <c r="K88" s="32" t="s">
        <v>108</v>
      </c>
      <c r="L88" s="29">
        <v>3688240</v>
      </c>
      <c r="M88" s="29">
        <v>4364920</v>
      </c>
      <c r="N88" s="29">
        <v>4360520</v>
      </c>
    </row>
    <row r="89" spans="1:14" ht="41.25" customHeight="1">
      <c r="A89" s="2" t="s">
        <v>159</v>
      </c>
      <c r="B89" s="2" t="s">
        <v>25</v>
      </c>
      <c r="C89" s="2" t="s">
        <v>29</v>
      </c>
      <c r="D89" s="31" t="s">
        <v>10</v>
      </c>
      <c r="E89" s="31" t="s">
        <v>105</v>
      </c>
      <c r="F89" s="31"/>
      <c r="G89" s="31" t="s">
        <v>20</v>
      </c>
      <c r="H89" s="31" t="s">
        <v>14</v>
      </c>
      <c r="I89" s="31" t="s">
        <v>43</v>
      </c>
      <c r="J89" s="31" t="s">
        <v>96</v>
      </c>
      <c r="K89" s="32" t="s">
        <v>109</v>
      </c>
      <c r="L89" s="29">
        <v>786830</v>
      </c>
      <c r="M89" s="29">
        <v>786830</v>
      </c>
      <c r="N89" s="29">
        <v>786830</v>
      </c>
    </row>
    <row r="90" spans="1:14" ht="39" customHeight="1">
      <c r="A90" s="2" t="s">
        <v>160</v>
      </c>
      <c r="B90" s="2" t="s">
        <v>25</v>
      </c>
      <c r="C90" s="2" t="s">
        <v>29</v>
      </c>
      <c r="D90" s="31" t="s">
        <v>10</v>
      </c>
      <c r="E90" s="31" t="s">
        <v>105</v>
      </c>
      <c r="F90" s="31"/>
      <c r="G90" s="31" t="s">
        <v>20</v>
      </c>
      <c r="H90" s="31" t="s">
        <v>14</v>
      </c>
      <c r="I90" s="31" t="s">
        <v>144</v>
      </c>
      <c r="J90" s="31" t="s">
        <v>96</v>
      </c>
      <c r="K90" s="32" t="s">
        <v>145</v>
      </c>
      <c r="L90" s="29">
        <v>78400</v>
      </c>
      <c r="M90" s="29">
        <v>47000</v>
      </c>
      <c r="N90" s="29">
        <v>52300</v>
      </c>
    </row>
    <row r="91" spans="1:14" ht="54" customHeight="1">
      <c r="A91" s="2" t="s">
        <v>161</v>
      </c>
      <c r="B91" s="2" t="s">
        <v>25</v>
      </c>
      <c r="C91" s="2" t="s">
        <v>29</v>
      </c>
      <c r="D91" s="31" t="s">
        <v>10</v>
      </c>
      <c r="E91" s="31" t="s">
        <v>105</v>
      </c>
      <c r="F91" s="31"/>
      <c r="G91" s="31" t="s">
        <v>20</v>
      </c>
      <c r="H91" s="31" t="s">
        <v>14</v>
      </c>
      <c r="I91" s="31" t="s">
        <v>167</v>
      </c>
      <c r="J91" s="31" t="s">
        <v>96</v>
      </c>
      <c r="K91" s="32" t="s">
        <v>168</v>
      </c>
      <c r="L91" s="29">
        <v>12754.95</v>
      </c>
      <c r="M91" s="29"/>
      <c r="N91" s="29"/>
    </row>
    <row r="92" spans="1:14" ht="66" customHeight="1">
      <c r="A92" s="2" t="s">
        <v>105</v>
      </c>
      <c r="B92" s="2" t="s">
        <v>7</v>
      </c>
      <c r="C92" s="2" t="s">
        <v>29</v>
      </c>
      <c r="D92" s="31" t="s">
        <v>66</v>
      </c>
      <c r="E92" s="31" t="s">
        <v>6</v>
      </c>
      <c r="F92" s="31" t="s">
        <v>6</v>
      </c>
      <c r="G92" s="31" t="s">
        <v>7</v>
      </c>
      <c r="H92" s="31" t="s">
        <v>6</v>
      </c>
      <c r="I92" s="31" t="s">
        <v>8</v>
      </c>
      <c r="J92" s="31" t="s">
        <v>7</v>
      </c>
      <c r="K92" s="32" t="s">
        <v>146</v>
      </c>
      <c r="L92" s="29">
        <f aca="true" t="shared" si="2" ref="L92:N93">L93</f>
        <v>5118.12</v>
      </c>
      <c r="M92" s="29">
        <f t="shared" si="2"/>
        <v>0</v>
      </c>
      <c r="N92" s="29">
        <f t="shared" si="2"/>
        <v>0</v>
      </c>
    </row>
    <row r="93" spans="1:14" ht="66.75" customHeight="1">
      <c r="A93" s="2" t="s">
        <v>162</v>
      </c>
      <c r="B93" s="2" t="s">
        <v>25</v>
      </c>
      <c r="C93" s="2" t="s">
        <v>29</v>
      </c>
      <c r="D93" s="31" t="s">
        <v>66</v>
      </c>
      <c r="E93" s="31" t="s">
        <v>6</v>
      </c>
      <c r="F93" s="31" t="s">
        <v>147</v>
      </c>
      <c r="G93" s="31" t="s">
        <v>7</v>
      </c>
      <c r="H93" s="31" t="s">
        <v>14</v>
      </c>
      <c r="I93" s="31" t="s">
        <v>8</v>
      </c>
      <c r="J93" s="31" t="s">
        <v>96</v>
      </c>
      <c r="K93" s="32" t="s">
        <v>150</v>
      </c>
      <c r="L93" s="29">
        <f t="shared" si="2"/>
        <v>5118.12</v>
      </c>
      <c r="M93" s="29">
        <f t="shared" si="2"/>
        <v>0</v>
      </c>
      <c r="N93" s="29">
        <f t="shared" si="2"/>
        <v>0</v>
      </c>
    </row>
    <row r="94" spans="1:14" ht="53.25" customHeight="1">
      <c r="A94" s="2" t="s">
        <v>169</v>
      </c>
      <c r="B94" s="2" t="s">
        <v>25</v>
      </c>
      <c r="C94" s="2" t="s">
        <v>29</v>
      </c>
      <c r="D94" s="31" t="s">
        <v>66</v>
      </c>
      <c r="E94" s="31" t="s">
        <v>147</v>
      </c>
      <c r="F94" s="31" t="s">
        <v>147</v>
      </c>
      <c r="G94" s="31" t="s">
        <v>13</v>
      </c>
      <c r="H94" s="31" t="s">
        <v>14</v>
      </c>
      <c r="I94" s="31" t="s">
        <v>8</v>
      </c>
      <c r="J94" s="31" t="s">
        <v>96</v>
      </c>
      <c r="K94" s="32" t="s">
        <v>148</v>
      </c>
      <c r="L94" s="29">
        <v>5118.12</v>
      </c>
      <c r="M94" s="29">
        <v>0</v>
      </c>
      <c r="N94" s="29">
        <v>0</v>
      </c>
    </row>
    <row r="95" spans="1:14" ht="41.25" customHeight="1">
      <c r="A95" s="2" t="s">
        <v>170</v>
      </c>
      <c r="B95" s="2" t="s">
        <v>7</v>
      </c>
      <c r="C95" s="2" t="s">
        <v>29</v>
      </c>
      <c r="D95" s="31" t="s">
        <v>84</v>
      </c>
      <c r="E95" s="31" t="s">
        <v>6</v>
      </c>
      <c r="F95" s="31" t="s">
        <v>6</v>
      </c>
      <c r="G95" s="31" t="s">
        <v>7</v>
      </c>
      <c r="H95" s="31" t="s">
        <v>6</v>
      </c>
      <c r="I95" s="31" t="s">
        <v>8</v>
      </c>
      <c r="J95" s="31" t="s">
        <v>7</v>
      </c>
      <c r="K95" s="32" t="s">
        <v>146</v>
      </c>
      <c r="L95" s="29">
        <f aca="true" t="shared" si="3" ref="L95:N96">L96</f>
        <v>-29358.8</v>
      </c>
      <c r="M95" s="29">
        <f t="shared" si="3"/>
        <v>0</v>
      </c>
      <c r="N95" s="29">
        <f t="shared" si="3"/>
        <v>0</v>
      </c>
    </row>
    <row r="96" spans="1:14" ht="41.25" customHeight="1">
      <c r="A96" s="2" t="s">
        <v>171</v>
      </c>
      <c r="B96" s="2" t="s">
        <v>25</v>
      </c>
      <c r="C96" s="2" t="s">
        <v>29</v>
      </c>
      <c r="D96" s="31" t="s">
        <v>84</v>
      </c>
      <c r="E96" s="31" t="s">
        <v>6</v>
      </c>
      <c r="F96" s="31" t="s">
        <v>147</v>
      </c>
      <c r="G96" s="31" t="s">
        <v>7</v>
      </c>
      <c r="H96" s="31" t="s">
        <v>14</v>
      </c>
      <c r="I96" s="31" t="s">
        <v>8</v>
      </c>
      <c r="J96" s="31" t="s">
        <v>96</v>
      </c>
      <c r="K96" s="32" t="s">
        <v>151</v>
      </c>
      <c r="L96" s="29">
        <f t="shared" si="3"/>
        <v>-29358.8</v>
      </c>
      <c r="M96" s="29">
        <f t="shared" si="3"/>
        <v>0</v>
      </c>
      <c r="N96" s="29">
        <f t="shared" si="3"/>
        <v>0</v>
      </c>
    </row>
    <row r="97" spans="1:14" ht="42" customHeight="1">
      <c r="A97" s="2" t="s">
        <v>172</v>
      </c>
      <c r="B97" s="2" t="s">
        <v>25</v>
      </c>
      <c r="C97" s="2" t="s">
        <v>29</v>
      </c>
      <c r="D97" s="31" t="s">
        <v>84</v>
      </c>
      <c r="E97" s="31" t="s">
        <v>147</v>
      </c>
      <c r="F97" s="31" t="s">
        <v>147</v>
      </c>
      <c r="G97" s="31" t="s">
        <v>13</v>
      </c>
      <c r="H97" s="31" t="s">
        <v>14</v>
      </c>
      <c r="I97" s="31" t="s">
        <v>8</v>
      </c>
      <c r="J97" s="31" t="s">
        <v>96</v>
      </c>
      <c r="K97" s="32" t="s">
        <v>149</v>
      </c>
      <c r="L97" s="29">
        <v>-29358.8</v>
      </c>
      <c r="M97" s="29">
        <v>0</v>
      </c>
      <c r="N97" s="29">
        <v>0</v>
      </c>
    </row>
    <row r="98" spans="1:15" ht="12.75">
      <c r="A98" s="66" t="s">
        <v>18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30">
        <f>L28+L73</f>
        <v>10974413.269999998</v>
      </c>
      <c r="M98" s="30">
        <f>M28+M73</f>
        <v>10334426</v>
      </c>
      <c r="N98" s="30">
        <f>N28+N73</f>
        <v>10359552</v>
      </c>
      <c r="O98" s="27"/>
    </row>
    <row r="99" ht="12.75">
      <c r="L99" s="35"/>
    </row>
    <row r="101" spans="12:14" ht="12.75">
      <c r="L101" s="39"/>
      <c r="M101" s="39"/>
      <c r="N101" s="39"/>
    </row>
    <row r="126" ht="12.75">
      <c r="K126" s="10"/>
    </row>
  </sheetData>
  <sheetProtection/>
  <mergeCells count="89">
    <mergeCell ref="E80:F80"/>
    <mergeCell ref="L6:N6"/>
    <mergeCell ref="L7:N7"/>
    <mergeCell ref="L8:N8"/>
    <mergeCell ref="E53:F54"/>
    <mergeCell ref="H53:H54"/>
    <mergeCell ref="L53:L54"/>
    <mergeCell ref="I53:I54"/>
    <mergeCell ref="E28:F28"/>
    <mergeCell ref="E31:F39"/>
    <mergeCell ref="L32:L40"/>
    <mergeCell ref="M32:M40"/>
    <mergeCell ref="E78:F78"/>
    <mergeCell ref="E79:F79"/>
    <mergeCell ref="G57:G60"/>
    <mergeCell ref="L2:N2"/>
    <mergeCell ref="L3:N3"/>
    <mergeCell ref="L4:N4"/>
    <mergeCell ref="L5:N5"/>
    <mergeCell ref="J31:J39"/>
    <mergeCell ref="E57:F60"/>
    <mergeCell ref="J53:J54"/>
    <mergeCell ref="K31:K39"/>
    <mergeCell ref="G31:G39"/>
    <mergeCell ref="H31:H39"/>
    <mergeCell ref="N57:N60"/>
    <mergeCell ref="L57:L60"/>
    <mergeCell ref="G53:G54"/>
    <mergeCell ref="N53:N54"/>
    <mergeCell ref="K53:K54"/>
    <mergeCell ref="B53:B54"/>
    <mergeCell ref="C53:C54"/>
    <mergeCell ref="D53:D54"/>
    <mergeCell ref="K57:K60"/>
    <mergeCell ref="M57:M60"/>
    <mergeCell ref="J57:J60"/>
    <mergeCell ref="H57:H60"/>
    <mergeCell ref="D57:D60"/>
    <mergeCell ref="M53:M54"/>
    <mergeCell ref="I57:I60"/>
    <mergeCell ref="A31:A39"/>
    <mergeCell ref="B31:B39"/>
    <mergeCell ref="C31:C39"/>
    <mergeCell ref="D31:D39"/>
    <mergeCell ref="I31:I39"/>
    <mergeCell ref="L9:N9"/>
    <mergeCell ref="D19:D26"/>
    <mergeCell ref="H19:H26"/>
    <mergeCell ref="J19:J26"/>
    <mergeCell ref="G19:G26"/>
    <mergeCell ref="H62:H65"/>
    <mergeCell ref="G62:G65"/>
    <mergeCell ref="E62:F65"/>
    <mergeCell ref="I62:I65"/>
    <mergeCell ref="K62:K65"/>
    <mergeCell ref="N62:N65"/>
    <mergeCell ref="L62:L65"/>
    <mergeCell ref="J62:J65"/>
    <mergeCell ref="M62:M65"/>
    <mergeCell ref="A98:K98"/>
    <mergeCell ref="E76:F76"/>
    <mergeCell ref="E77:F77"/>
    <mergeCell ref="E73:F73"/>
    <mergeCell ref="B62:B65"/>
    <mergeCell ref="E81:F81"/>
    <mergeCell ref="E82:F82"/>
    <mergeCell ref="E83:F83"/>
    <mergeCell ref="E75:F75"/>
    <mergeCell ref="E66:F66"/>
    <mergeCell ref="A53:A54"/>
    <mergeCell ref="B57:B60"/>
    <mergeCell ref="A10:N10"/>
    <mergeCell ref="M11:N11"/>
    <mergeCell ref="L12:L26"/>
    <mergeCell ref="M12:M26"/>
    <mergeCell ref="B19:B26"/>
    <mergeCell ref="N32:N40"/>
    <mergeCell ref="I19:I26"/>
    <mergeCell ref="B12:J18"/>
    <mergeCell ref="A12:A26"/>
    <mergeCell ref="E19:F26"/>
    <mergeCell ref="C62:C65"/>
    <mergeCell ref="D62:D65"/>
    <mergeCell ref="K12:K26"/>
    <mergeCell ref="N12:N26"/>
    <mergeCell ref="C19:C26"/>
    <mergeCell ref="A62:A65"/>
    <mergeCell ref="A57:A60"/>
    <mergeCell ref="C57:C6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2023-04-18T06:00:39Z</cp:lastPrinted>
  <dcterms:created xsi:type="dcterms:W3CDTF">1996-10-08T23:32:33Z</dcterms:created>
  <dcterms:modified xsi:type="dcterms:W3CDTF">2023-04-28T03:18:07Z</dcterms:modified>
  <cp:category/>
  <cp:version/>
  <cp:contentType/>
  <cp:contentStatus/>
</cp:coreProperties>
</file>