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<sst xmlns="http://schemas.openxmlformats.org/spreadsheetml/2006/main" count="35" uniqueCount="35">
  <si>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</si>
  <si>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</si>
  <si>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</si>
  <si>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</si>
  <si>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</si>
  <si>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</si>
  <si>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</si>
  <si>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</si>
  <si>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</si>
  <si>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</si>
  <si>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</si>
  <si>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Условно утвержденные расходы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</si>
  <si>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</si>
  <si>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</si>
  <si>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</si>
  <si>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</si>
  <si>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</si>
  <si>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</si>
  <si>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</si>
  <si>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</si>
  <si>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</si>
  <si>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</si>
  <si>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</si>
  <si>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ОХРАНА ОКРУЖАЮЩЕЙ СРЕДЫ</t>
  </si>
  <si>
    <t>Другие вопросы в области охраны окружающей среды</t>
  </si>
  <si>
    <t>Приложение 2</t>
  </si>
  <si>
    <t xml:space="preserve">Лапшихинского сельсовета </t>
  </si>
  <si>
    <t>к постановлению администрации</t>
  </si>
  <si>
    <t>Процент исполнения</t>
  </si>
  <si>
    <t>(рублей)</t>
  </si>
  <si>
    <t>Расходы сельского бюджета                        2023 года</t>
  </si>
  <si>
    <t>Уточненные расходы сельского бюджета                        2023 года</t>
  </si>
  <si>
    <t>Исполнение бюджета                      2023 года</t>
  </si>
  <si>
    <t>РОССИЙСКОЙ ФЕДЕРАЦИИ НА 2023 ГОД за 1 квартал 2023 года</t>
  </si>
  <si>
    <t>от  24.04.2023 № 18-ПГ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</si>
</sst>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  <numFmt numFmtId="180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74" fontId="4" fillId="0" borderId="10" xfId="0" applyNumberFormat="1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180" fontId="2" fillId="0" borderId="10" xfId="0" applyNumberFormat="1" applyFont="1" applyBorder="1" applyAlignment="1">
      <alignment horizontal="right" vertical="top"/>
    </xf>
    <xf numFmtId="180" fontId="4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C5" sqref="C5:G5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5.125" style="0" customWidth="1"/>
    <col min="5" max="5" width="15.00390625" style="0" customWidth="1"/>
    <col min="6" max="6" width="14.75390625" style="0" customWidth="1"/>
    <col min="7" max="7" width="6.625" style="0" customWidth="1"/>
  </cols>
  <sheetData>
    <row r="1" spans="6:7" ht="15.75">
      <c r="F1" s="31"/>
      <c r="G1" s="31"/>
    </row>
    <row r="2" spans="1:7" ht="15.75">
      <c r="A2" s="2"/>
      <c r="B2" s="2"/>
      <c r="C2" s="31" t="s">
        <v>25</v>
      </c>
      <c r="D2" s="31"/>
      <c r="E2" s="31"/>
      <c r="F2" s="31"/>
      <c r="G2" s="31"/>
    </row>
    <row r="3" spans="1:7" ht="15.75">
      <c r="A3" s="2"/>
      <c r="B3" s="2"/>
      <c r="C3" s="31" t="s">
        <v>27</v>
      </c>
      <c r="D3" s="31"/>
      <c r="E3" s="31"/>
      <c r="F3" s="31"/>
      <c r="G3" s="31"/>
    </row>
    <row r="4" spans="1:7" ht="15" customHeight="1">
      <c r="A4" s="2"/>
      <c r="B4" s="2"/>
      <c r="C4" s="31" t="s">
        <v>26</v>
      </c>
      <c r="D4" s="31"/>
      <c r="E4" s="31"/>
      <c r="F4" s="31"/>
      <c r="G4" s="31"/>
    </row>
    <row r="5" spans="1:7" ht="16.5" customHeight="1">
      <c r="A5" s="3"/>
      <c r="B5" s="3"/>
      <c r="C5" s="31" t="s">
        <v>34</v>
      </c>
      <c r="D5" s="31"/>
      <c r="E5" s="31"/>
      <c r="F5" s="31"/>
      <c r="G5" s="31"/>
    </row>
    <row r="6" spans="1:7" ht="12.75" customHeight="1">
      <c r="A6" s="28" t="s">
        <v>1</v>
      </c>
      <c r="B6" s="28"/>
      <c r="C6" s="28"/>
      <c r="D6" s="28"/>
      <c r="E6" s="28"/>
      <c r="F6" s="28"/>
      <c r="G6" s="28"/>
    </row>
    <row r="7" spans="1:7" ht="12.75" customHeight="1">
      <c r="A7" s="28" t="s">
        <v>10</v>
      </c>
      <c r="B7" s="28"/>
      <c r="C7" s="28"/>
      <c r="D7" s="28"/>
      <c r="E7" s="28"/>
      <c r="F7" s="28"/>
      <c r="G7" s="28"/>
    </row>
    <row r="8" spans="1:7" ht="12.75" customHeight="1">
      <c r="A8" s="28" t="s">
        <v>9</v>
      </c>
      <c r="B8" s="28"/>
      <c r="C8" s="28"/>
      <c r="D8" s="28"/>
      <c r="E8" s="28"/>
      <c r="F8" s="28"/>
      <c r="G8" s="28"/>
    </row>
    <row r="9" spans="1:7" ht="12.75" customHeight="1">
      <c r="A9" s="28" t="s">
        <v>33</v>
      </c>
      <c r="B9" s="28"/>
      <c r="C9" s="28"/>
      <c r="D9" s="28"/>
      <c r="E9" s="28"/>
      <c r="F9" s="28"/>
      <c r="G9" s="28"/>
    </row>
    <row r="10" spans="1:7" ht="12.75" customHeight="1">
      <c r="A10" s="3"/>
      <c r="B10" s="3"/>
      <c r="C10" s="3"/>
      <c r="D10" s="3"/>
      <c r="E10" s="3"/>
      <c r="F10" s="30" t="s">
        <v>29</v>
      </c>
      <c r="G10" s="30"/>
    </row>
    <row r="11" spans="1:7" ht="86.25" customHeight="1">
      <c r="A11" s="4" t="s">
        <v>0</v>
      </c>
      <c r="B11" s="4" t="s">
        <v>22</v>
      </c>
      <c r="C11" s="4" t="s">
        <v>6</v>
      </c>
      <c r="D11" s="4" t="s">
        <v>30</v>
      </c>
      <c r="E11" s="4" t="s">
        <v>31</v>
      </c>
      <c r="F11" s="4" t="s">
        <v>32</v>
      </c>
      <c r="G11" s="12" t="s">
        <v>28</v>
      </c>
    </row>
    <row r="12" spans="1:7" ht="15.75">
      <c r="A12" s="4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1">
        <v>6</v>
      </c>
    </row>
    <row r="13" spans="1:7" ht="15.75">
      <c r="A13" s="19">
        <v>1</v>
      </c>
      <c r="B13" s="20" t="s">
        <v>16</v>
      </c>
      <c r="C13" s="16">
        <v>100</v>
      </c>
      <c r="D13" s="13">
        <f>D14+D15+D16+D17</f>
        <v>6924572</v>
      </c>
      <c r="E13" s="13">
        <f>E14+E15+E16+E17</f>
        <v>7074955</v>
      </c>
      <c r="F13" s="13">
        <f>F14+F15+F16+F17</f>
        <v>1455350.1300000001</v>
      </c>
      <c r="G13" s="27">
        <f>F13/E13*100</f>
        <v>20.570450695446123</v>
      </c>
    </row>
    <row r="14" spans="1:7" ht="45" customHeight="1">
      <c r="A14" s="19">
        <v>2</v>
      </c>
      <c r="B14" s="21" t="s">
        <v>14</v>
      </c>
      <c r="C14" s="16">
        <v>102</v>
      </c>
      <c r="D14" s="13">
        <v>1020990</v>
      </c>
      <c r="E14" s="13">
        <v>1020990</v>
      </c>
      <c r="F14" s="13">
        <v>203164.1</v>
      </c>
      <c r="G14" s="27">
        <f aca="true" t="shared" si="0" ref="G14:G31">F14/E14*100</f>
        <v>19.898735540994526</v>
      </c>
    </row>
    <row r="15" spans="1:7" ht="62.25" customHeight="1">
      <c r="A15" s="19">
        <v>3</v>
      </c>
      <c r="B15" s="20" t="s">
        <v>2</v>
      </c>
      <c r="C15" s="16">
        <v>104</v>
      </c>
      <c r="D15" s="13">
        <v>5094322</v>
      </c>
      <c r="E15" s="13">
        <v>5244705</v>
      </c>
      <c r="F15" s="13">
        <v>1054276.03</v>
      </c>
      <c r="G15" s="27">
        <f t="shared" si="0"/>
        <v>20.10172221316547</v>
      </c>
    </row>
    <row r="16" spans="1:7" ht="15.75">
      <c r="A16" s="19">
        <v>4</v>
      </c>
      <c r="B16" s="22" t="s">
        <v>3</v>
      </c>
      <c r="C16" s="17">
        <v>111</v>
      </c>
      <c r="D16" s="14">
        <v>5400</v>
      </c>
      <c r="E16" s="14">
        <v>5400</v>
      </c>
      <c r="F16" s="14">
        <v>0</v>
      </c>
      <c r="G16" s="27">
        <f t="shared" si="0"/>
        <v>0</v>
      </c>
    </row>
    <row r="17" spans="1:7" ht="15.75">
      <c r="A17" s="19">
        <v>5</v>
      </c>
      <c r="B17" s="22" t="s">
        <v>4</v>
      </c>
      <c r="C17" s="17">
        <v>113</v>
      </c>
      <c r="D17" s="14">
        <v>803860</v>
      </c>
      <c r="E17" s="14">
        <v>803860</v>
      </c>
      <c r="F17" s="14">
        <v>197910</v>
      </c>
      <c r="G17" s="27">
        <f t="shared" si="0"/>
        <v>24.619958699275994</v>
      </c>
    </row>
    <row r="18" spans="1:7" ht="15.75">
      <c r="A18" s="19">
        <v>6</v>
      </c>
      <c r="B18" s="22" t="s">
        <v>17</v>
      </c>
      <c r="C18" s="17">
        <v>200</v>
      </c>
      <c r="D18" s="14">
        <f>D19</f>
        <v>106900</v>
      </c>
      <c r="E18" s="14">
        <f>E19</f>
        <v>126733</v>
      </c>
      <c r="F18" s="14">
        <f>F19</f>
        <v>20918</v>
      </c>
      <c r="G18" s="27">
        <f t="shared" si="0"/>
        <v>16.50556682158554</v>
      </c>
    </row>
    <row r="19" spans="1:7" ht="15.75">
      <c r="A19" s="19">
        <v>7</v>
      </c>
      <c r="B19" s="22" t="s">
        <v>12</v>
      </c>
      <c r="C19" s="17">
        <v>203</v>
      </c>
      <c r="D19" s="14">
        <v>106900</v>
      </c>
      <c r="E19" s="14">
        <v>126733</v>
      </c>
      <c r="F19" s="14">
        <v>20918</v>
      </c>
      <c r="G19" s="27">
        <f t="shared" si="0"/>
        <v>16.50556682158554</v>
      </c>
    </row>
    <row r="20" spans="1:7" ht="31.5">
      <c r="A20" s="19">
        <v>8</v>
      </c>
      <c r="B20" s="22" t="s">
        <v>18</v>
      </c>
      <c r="C20" s="16">
        <v>300</v>
      </c>
      <c r="D20" s="13">
        <f>D21</f>
        <v>1581784</v>
      </c>
      <c r="E20" s="13">
        <f>E21</f>
        <v>1708337</v>
      </c>
      <c r="F20" s="13">
        <f>F21</f>
        <v>412143.04</v>
      </c>
      <c r="G20" s="27">
        <f t="shared" si="0"/>
        <v>24.125394462567982</v>
      </c>
    </row>
    <row r="21" spans="1:7" ht="19.5" customHeight="1">
      <c r="A21" s="19">
        <v>9</v>
      </c>
      <c r="B21" s="23" t="s">
        <v>13</v>
      </c>
      <c r="C21" s="17">
        <v>310</v>
      </c>
      <c r="D21" s="14">
        <v>1581784</v>
      </c>
      <c r="E21" s="14">
        <v>1708337</v>
      </c>
      <c r="F21" s="14">
        <v>412143.04</v>
      </c>
      <c r="G21" s="27">
        <f t="shared" si="0"/>
        <v>24.125394462567982</v>
      </c>
    </row>
    <row r="22" spans="1:7" ht="19.5" customHeight="1">
      <c r="A22" s="19">
        <v>10</v>
      </c>
      <c r="B22" s="22" t="s">
        <v>19</v>
      </c>
      <c r="C22" s="17">
        <v>400</v>
      </c>
      <c r="D22" s="14">
        <f>D23</f>
        <v>424145</v>
      </c>
      <c r="E22" s="14">
        <f>E23</f>
        <v>1565345</v>
      </c>
      <c r="F22" s="14">
        <f>F23</f>
        <v>0</v>
      </c>
      <c r="G22" s="27">
        <f t="shared" si="0"/>
        <v>0</v>
      </c>
    </row>
    <row r="23" spans="1:7" ht="19.5" customHeight="1">
      <c r="A23" s="19">
        <v>11</v>
      </c>
      <c r="B23" s="23" t="s">
        <v>15</v>
      </c>
      <c r="C23" s="17">
        <v>409</v>
      </c>
      <c r="D23" s="14">
        <v>424145</v>
      </c>
      <c r="E23" s="14">
        <v>1565345</v>
      </c>
      <c r="F23" s="14">
        <v>0</v>
      </c>
      <c r="G23" s="27">
        <f t="shared" si="0"/>
        <v>0</v>
      </c>
    </row>
    <row r="24" spans="1:7" ht="15.75">
      <c r="A24" s="19">
        <v>12</v>
      </c>
      <c r="B24" s="22" t="s">
        <v>20</v>
      </c>
      <c r="C24" s="17">
        <v>500</v>
      </c>
      <c r="D24" s="14">
        <f>D25</f>
        <v>564039</v>
      </c>
      <c r="E24" s="14">
        <f>E25</f>
        <v>691015.11</v>
      </c>
      <c r="F24" s="14">
        <f>F25</f>
        <v>176860</v>
      </c>
      <c r="G24" s="27">
        <f t="shared" si="0"/>
        <v>25.594230493744195</v>
      </c>
    </row>
    <row r="25" spans="1:7" ht="15.75">
      <c r="A25" s="19">
        <v>13</v>
      </c>
      <c r="B25" s="22" t="s">
        <v>5</v>
      </c>
      <c r="C25" s="17">
        <v>503</v>
      </c>
      <c r="D25" s="14">
        <v>564039</v>
      </c>
      <c r="E25" s="14">
        <v>691015.11</v>
      </c>
      <c r="F25" s="14">
        <v>176860</v>
      </c>
      <c r="G25" s="27">
        <f t="shared" si="0"/>
        <v>25.594230493744195</v>
      </c>
    </row>
    <row r="26" spans="1:7" ht="15.75">
      <c r="A26" s="19">
        <v>14</v>
      </c>
      <c r="B26" s="9" t="s">
        <v>23</v>
      </c>
      <c r="C26" s="17">
        <v>600</v>
      </c>
      <c r="D26" s="14">
        <f>D27</f>
        <v>239730</v>
      </c>
      <c r="E26" s="14">
        <f>E27</f>
        <v>239730</v>
      </c>
      <c r="F26" s="14">
        <f>F27</f>
        <v>39950.56</v>
      </c>
      <c r="G26" s="27">
        <f t="shared" si="0"/>
        <v>16.664814583072623</v>
      </c>
    </row>
    <row r="27" spans="1:7" ht="15.75">
      <c r="A27" s="19">
        <v>15</v>
      </c>
      <c r="B27" s="22" t="s">
        <v>24</v>
      </c>
      <c r="C27" s="17">
        <v>605</v>
      </c>
      <c r="D27" s="14">
        <v>239730</v>
      </c>
      <c r="E27" s="14">
        <v>239730</v>
      </c>
      <c r="F27" s="14">
        <v>39950.56</v>
      </c>
      <c r="G27" s="27">
        <f t="shared" si="0"/>
        <v>16.664814583072623</v>
      </c>
    </row>
    <row r="28" spans="1:7" ht="15.75">
      <c r="A28" s="19">
        <v>16</v>
      </c>
      <c r="B28" s="22" t="s">
        <v>21</v>
      </c>
      <c r="C28" s="17">
        <v>1000</v>
      </c>
      <c r="D28" s="14">
        <f>D29</f>
        <v>212730</v>
      </c>
      <c r="E28" s="14">
        <f>E29</f>
        <v>212730</v>
      </c>
      <c r="F28" s="14">
        <f>F29</f>
        <v>32530.6</v>
      </c>
      <c r="G28" s="27">
        <f t="shared" si="0"/>
        <v>15.29196634231185</v>
      </c>
    </row>
    <row r="29" spans="1:7" ht="15.75">
      <c r="A29" s="19">
        <v>17</v>
      </c>
      <c r="B29" s="22" t="s">
        <v>8</v>
      </c>
      <c r="C29" s="17">
        <v>1001</v>
      </c>
      <c r="D29" s="14">
        <v>212730</v>
      </c>
      <c r="E29" s="14">
        <v>212730</v>
      </c>
      <c r="F29" s="14">
        <v>32530.6</v>
      </c>
      <c r="G29" s="27">
        <f t="shared" si="0"/>
        <v>15.29196634231185</v>
      </c>
    </row>
    <row r="30" spans="1:7" ht="15.75">
      <c r="A30" s="19">
        <v>18</v>
      </c>
      <c r="B30" s="24" t="s">
        <v>11</v>
      </c>
      <c r="C30" s="18"/>
      <c r="D30" s="14"/>
      <c r="E30" s="14"/>
      <c r="F30" s="14"/>
      <c r="G30" s="27"/>
    </row>
    <row r="31" spans="1:7" ht="17.25" customHeight="1">
      <c r="A31" s="29" t="s">
        <v>7</v>
      </c>
      <c r="B31" s="29"/>
      <c r="C31" s="25"/>
      <c r="D31" s="15">
        <f>D13+D18+D20+D22+D24+D28+D26</f>
        <v>10053900</v>
      </c>
      <c r="E31" s="15">
        <f>E13+E18+E20+E22+E24+E28+E26</f>
        <v>11618845.11</v>
      </c>
      <c r="F31" s="15">
        <f>F13+F18+F20+F22+F24+F28+F26</f>
        <v>2137752.33</v>
      </c>
      <c r="G31" s="26">
        <f t="shared" si="0"/>
        <v>18.399008763444993</v>
      </c>
    </row>
    <row r="32" spans="1:6" ht="12.75">
      <c r="A32" s="1"/>
      <c r="B32" s="1"/>
      <c r="C32" s="5"/>
      <c r="D32" s="7"/>
      <c r="E32" s="7"/>
      <c r="F32" s="7"/>
    </row>
    <row r="33" spans="3:6" ht="12.75">
      <c r="C33" s="6"/>
      <c r="D33" s="8"/>
      <c r="E33" s="8"/>
      <c r="F33" s="8"/>
    </row>
    <row r="34" spans="3:6" ht="12.75">
      <c r="C34" s="6"/>
      <c r="D34" s="6"/>
      <c r="E34" s="6"/>
      <c r="F34" s="6"/>
    </row>
    <row r="35" spans="3:6" ht="12.75">
      <c r="C35" s="6"/>
      <c r="D35" s="6"/>
      <c r="E35" s="6"/>
      <c r="F35" s="6"/>
    </row>
    <row r="36" spans="3:6" ht="12.75">
      <c r="C36" s="6"/>
      <c r="D36" s="6"/>
      <c r="E36" s="6"/>
      <c r="F36" s="6"/>
    </row>
    <row r="37" spans="3:6" ht="12.75">
      <c r="C37" s="6"/>
      <c r="D37" s="6"/>
      <c r="E37" s="6"/>
      <c r="F37" s="6"/>
    </row>
  </sheetData>
  <sheetProtection/>
  <mergeCells count="11">
    <mergeCell ref="A8:G8"/>
    <mergeCell ref="A9:G9"/>
    <mergeCell ref="A31:B31"/>
    <mergeCell ref="F10:G10"/>
    <mergeCell ref="F1:G1"/>
    <mergeCell ref="C2:G2"/>
    <mergeCell ref="C3:G3"/>
    <mergeCell ref="C4:G4"/>
    <mergeCell ref="C5:G5"/>
    <mergeCell ref="A6:G6"/>
    <mergeCell ref="A7:G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User</cp:lastModifiedBy>
  <cp:lastPrinted>2023-04-12T01:25:40Z</cp:lastPrinted>
  <dcterms:created xsi:type="dcterms:W3CDTF">2008-10-08T03:34:19Z</dcterms:created>
  <dcterms:modified xsi:type="dcterms:W3CDTF">2023-04-25T03:08:12Z</dcterms:modified>
  <cp:category/>
  <cp:version/>
  <cp:contentType/>
  <cp:contentStatus/>
</cp:coreProperties>
</file>