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5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<sst xmlns="http://schemas.openxmlformats.org/spreadsheetml/2006/main" count="27" uniqueCount="27">
  <si>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строки</t>
  </si>
  <si>
    <t xml:space="preserve"> 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</si>
  <si>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</si>
  <si>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</si>
  <si>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</si>
  <si>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Администрация Лапшихинского сельсовета Ачинского района Красноярского края</t>
  </si>
  <si>
    <t>Наименование главных распорядителей и наименование показателей бюджетной классификации</t>
  </si>
  <si>
    <t>Осуществление первичного воинского учета на территориях, где отсутствуют военные комиссариатов рамках непрограммных расходов Администрации Лапшихинского сельсовета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</si>
  <si>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</si>
  <si>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(рублей)</t>
  </si>
  <si>
    <t xml:space="preserve">Распределение субсидий субвенций и иных межбюджетных трансфертов, выделенных </t>
  </si>
  <si>
    <t xml:space="preserve"> бюджету Лапшихинского сельсовета, на реализацию федеральных и краевых законов</t>
  </si>
  <si>
    <t>Расходы за счет средств краевого иного межбюджетного трансферта 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</si>
  <si>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</si>
  <si>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</si>
  <si>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в рамках непрограммных расходов Администрации Лапшихинского сельсовета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</si>
  <si>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</si>
  <si>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</si>
  <si>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к постановлению администрации</t>
  </si>
  <si>
    <t>Приложение 5</t>
  </si>
  <si>
    <t xml:space="preserve">Лапшихинского сельсовета </t>
  </si>
  <si>
    <t>на 2022 год за полугодие 2022г.</t>
  </si>
  <si>
    <t>Расходы сельского бюджета                   2022 года</t>
  </si>
  <si>
    <t>Уточненные расходы сельского бюджета                   2022 года</t>
  </si>
  <si>
    <t>Исполнение бюджета                    2022 года</t>
  </si>
  <si>
    <t>Процент исполнения</t>
  </si>
  <si>
    <t>от 25.07.2022  № 39-ПГ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</si>
</sst>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192" fontId="3" fillId="0" borderId="10" xfId="0" applyNumberFormat="1" applyFont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194" fontId="3" fillId="0" borderId="10" xfId="0" applyNumberFormat="1" applyFont="1" applyBorder="1" applyAlignment="1">
      <alignment vertical="top" wrapText="1"/>
    </xf>
    <xf numFmtId="194" fontId="4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textRotation="89" wrapText="1"/>
    </xf>
    <xf numFmtId="0" fontId="3" fillId="0" borderId="12" xfId="0" applyFont="1" applyBorder="1" applyAlignment="1">
      <alignment horizontal="center" vertical="center" textRotation="89" wrapText="1"/>
    </xf>
    <xf numFmtId="0" fontId="3" fillId="0" borderId="13" xfId="0" applyFont="1" applyBorder="1" applyAlignment="1">
      <alignment horizontal="center" vertical="center" textRotation="89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2">
      <selection activeCell="Q13" sqref="Q13"/>
    </sheetView>
  </sheetViews>
  <sheetFormatPr defaultColWidth="9.140625" defaultRowHeight="12.75"/>
  <cols>
    <col min="1" max="1" width="6.140625" style="0" customWidth="1"/>
    <col min="2" max="2" width="42.140625" style="0" customWidth="1"/>
    <col min="3" max="3" width="11.421875" style="0" customWidth="1"/>
    <col min="4" max="4" width="11.28125" style="0" bestFit="1" customWidth="1"/>
    <col min="5" max="5" width="11.8515625" style="0" customWidth="1"/>
    <col min="6" max="6" width="5.8515625" style="0" customWidth="1"/>
  </cols>
  <sheetData>
    <row r="1" spans="3:5" ht="15.75">
      <c r="C1" s="19"/>
      <c r="D1" s="19"/>
      <c r="E1" s="19"/>
    </row>
    <row r="2" spans="1:5" ht="15.75">
      <c r="A2" s="3"/>
      <c r="C2" s="19" t="s">
        <v>19</v>
      </c>
      <c r="D2" s="19"/>
      <c r="E2" s="19"/>
    </row>
    <row r="3" spans="1:5" ht="15.75">
      <c r="A3" s="3" t="s">
        <v>3</v>
      </c>
      <c r="C3" s="19" t="s">
        <v>18</v>
      </c>
      <c r="D3" s="19"/>
      <c r="E3" s="19"/>
    </row>
    <row r="4" spans="1:5" ht="15.75">
      <c r="A4" s="4" t="s">
        <v>4</v>
      </c>
      <c r="C4" s="19" t="s">
        <v>20</v>
      </c>
      <c r="D4" s="19"/>
      <c r="E4" s="19"/>
    </row>
    <row r="5" spans="1:5" ht="15.75">
      <c r="A5" s="2" t="s">
        <v>1</v>
      </c>
      <c r="C5" s="19" t="s">
        <v>26</v>
      </c>
      <c r="D5" s="19"/>
      <c r="E5" s="19"/>
    </row>
    <row r="6" spans="1:5" ht="15.75">
      <c r="A6" s="3"/>
      <c r="C6" s="20"/>
      <c r="D6" s="20"/>
      <c r="E6" s="20"/>
    </row>
    <row r="7" spans="1:5" ht="12.75">
      <c r="A7" s="23" t="s">
        <v>10</v>
      </c>
      <c r="B7" s="23"/>
      <c r="C7" s="23"/>
      <c r="D7" s="23"/>
      <c r="E7" s="23"/>
    </row>
    <row r="8" spans="1:5" ht="12.75">
      <c r="A8" s="23" t="s">
        <v>11</v>
      </c>
      <c r="B8" s="23"/>
      <c r="C8" s="23"/>
      <c r="D8" s="23"/>
      <c r="E8" s="23"/>
    </row>
    <row r="9" spans="1:5" ht="12.75">
      <c r="A9" s="23" t="s">
        <v>21</v>
      </c>
      <c r="B9" s="23"/>
      <c r="C9" s="23"/>
      <c r="D9" s="23"/>
      <c r="E9" s="23"/>
    </row>
    <row r="10" spans="1:5" ht="24.75" customHeight="1">
      <c r="A10" s="5"/>
      <c r="D10" s="24" t="s">
        <v>9</v>
      </c>
      <c r="E10" s="24"/>
    </row>
    <row r="11" spans="1:6" ht="13.5" customHeight="1">
      <c r="A11" s="21" t="s">
        <v>0</v>
      </c>
      <c r="B11" s="21" t="s">
        <v>6</v>
      </c>
      <c r="C11" s="21" t="s">
        <v>22</v>
      </c>
      <c r="D11" s="21" t="s">
        <v>23</v>
      </c>
      <c r="E11" s="21" t="s">
        <v>24</v>
      </c>
      <c r="F11" s="16" t="s">
        <v>25</v>
      </c>
    </row>
    <row r="12" spans="1:6" ht="13.5" customHeight="1" hidden="1">
      <c r="A12" s="21"/>
      <c r="B12" s="21"/>
      <c r="C12" s="21"/>
      <c r="D12" s="21"/>
      <c r="E12" s="21"/>
      <c r="F12" s="17"/>
    </row>
    <row r="13" spans="1:6" ht="59.25" customHeight="1">
      <c r="A13" s="21"/>
      <c r="B13" s="21"/>
      <c r="C13" s="21"/>
      <c r="D13" s="21"/>
      <c r="E13" s="21"/>
      <c r="F13" s="18"/>
    </row>
    <row r="14" spans="1:6" ht="12.75">
      <c r="A14" s="6"/>
      <c r="B14" s="6">
        <v>1</v>
      </c>
      <c r="C14" s="6">
        <v>2</v>
      </c>
      <c r="D14" s="6">
        <v>3</v>
      </c>
      <c r="E14" s="6">
        <v>4</v>
      </c>
      <c r="F14" s="6">
        <v>5</v>
      </c>
    </row>
    <row r="15" spans="1:6" ht="26.25" customHeight="1">
      <c r="A15" s="6"/>
      <c r="B15" s="7" t="s">
        <v>5</v>
      </c>
      <c r="C15" s="9">
        <f>C24</f>
        <v>107000</v>
      </c>
      <c r="D15" s="9">
        <f>D24</f>
        <v>1394973</v>
      </c>
      <c r="E15" s="9">
        <f>E24</f>
        <v>101721</v>
      </c>
      <c r="F15" s="14">
        <f>E15/D15*100</f>
        <v>7.291969091874896</v>
      </c>
    </row>
    <row r="16" spans="1:6" s="8" customFormat="1" ht="51.75" customHeight="1">
      <c r="A16" s="6">
        <v>1</v>
      </c>
      <c r="B16" s="12" t="s">
        <v>8</v>
      </c>
      <c r="C16" s="10">
        <v>2500</v>
      </c>
      <c r="D16" s="10">
        <v>2582</v>
      </c>
      <c r="E16" s="10">
        <v>1248</v>
      </c>
      <c r="F16" s="14">
        <f aca="true" t="shared" si="0" ref="F16:F24">E16/D16*100</f>
        <v>48.33462432223083</v>
      </c>
    </row>
    <row r="17" spans="1:6" s="8" customFormat="1" ht="51" customHeight="1">
      <c r="A17" s="6">
        <v>2</v>
      </c>
      <c r="B17" s="7" t="s">
        <v>7</v>
      </c>
      <c r="C17" s="10">
        <v>104500</v>
      </c>
      <c r="D17" s="10">
        <v>102550</v>
      </c>
      <c r="E17" s="10">
        <v>46402</v>
      </c>
      <c r="F17" s="14">
        <f t="shared" si="0"/>
        <v>45.248171623598246</v>
      </c>
    </row>
    <row r="18" spans="1:6" s="8" customFormat="1" ht="123" customHeight="1">
      <c r="A18" s="6">
        <v>3</v>
      </c>
      <c r="B18" s="13" t="s">
        <v>12</v>
      </c>
      <c r="C18" s="10">
        <v>0</v>
      </c>
      <c r="D18" s="10">
        <v>40900</v>
      </c>
      <c r="E18" s="10">
        <v>40900</v>
      </c>
      <c r="F18" s="14">
        <f t="shared" si="0"/>
        <v>100</v>
      </c>
    </row>
    <row r="19" spans="1:6" s="8" customFormat="1" ht="134.25" customHeight="1">
      <c r="A19" s="6">
        <v>4</v>
      </c>
      <c r="B19" s="13" t="s">
        <v>13</v>
      </c>
      <c r="C19" s="10">
        <v>0</v>
      </c>
      <c r="D19" s="10">
        <v>1021200</v>
      </c>
      <c r="E19" s="10">
        <v>0</v>
      </c>
      <c r="F19" s="14">
        <f t="shared" si="0"/>
        <v>0</v>
      </c>
    </row>
    <row r="20" spans="1:6" s="8" customFormat="1" ht="117.75" customHeight="1">
      <c r="A20" s="6">
        <v>5</v>
      </c>
      <c r="B20" s="13" t="s">
        <v>14</v>
      </c>
      <c r="C20" s="10">
        <v>0</v>
      </c>
      <c r="D20" s="10">
        <v>13171</v>
      </c>
      <c r="E20" s="10">
        <v>13171</v>
      </c>
      <c r="F20" s="14">
        <f t="shared" si="0"/>
        <v>100</v>
      </c>
    </row>
    <row r="21" spans="1:6" s="8" customFormat="1" ht="66.75" customHeight="1">
      <c r="A21" s="6">
        <v>6</v>
      </c>
      <c r="B21" s="13" t="s">
        <v>15</v>
      </c>
      <c r="C21" s="10">
        <v>0</v>
      </c>
      <c r="D21" s="10">
        <v>175630</v>
      </c>
      <c r="E21" s="10">
        <v>0</v>
      </c>
      <c r="F21" s="14">
        <f t="shared" si="0"/>
        <v>0</v>
      </c>
    </row>
    <row r="22" spans="1:6" s="8" customFormat="1" ht="103.5" customHeight="1">
      <c r="A22" s="6">
        <v>7</v>
      </c>
      <c r="B22" s="13" t="s">
        <v>16</v>
      </c>
      <c r="C22" s="10">
        <v>0</v>
      </c>
      <c r="D22" s="10">
        <v>30000</v>
      </c>
      <c r="E22" s="10">
        <v>0</v>
      </c>
      <c r="F22" s="14">
        <f t="shared" si="0"/>
        <v>0</v>
      </c>
    </row>
    <row r="23" spans="1:6" s="8" customFormat="1" ht="105" customHeight="1">
      <c r="A23" s="6">
        <v>8</v>
      </c>
      <c r="B23" s="13" t="s">
        <v>17</v>
      </c>
      <c r="C23" s="10">
        <v>0</v>
      </c>
      <c r="D23" s="10">
        <v>8940</v>
      </c>
      <c r="E23" s="10">
        <v>0</v>
      </c>
      <c r="F23" s="14">
        <f t="shared" si="0"/>
        <v>0</v>
      </c>
    </row>
    <row r="24" spans="1:6" ht="12.75">
      <c r="A24" s="22" t="s">
        <v>2</v>
      </c>
      <c r="B24" s="22"/>
      <c r="C24" s="11">
        <f>SUM(C16:C23)</f>
        <v>107000</v>
      </c>
      <c r="D24" s="11">
        <f>SUM(D16:D23)</f>
        <v>1394973</v>
      </c>
      <c r="E24" s="11">
        <f>SUM(E16:E23)</f>
        <v>101721</v>
      </c>
      <c r="F24" s="15">
        <f t="shared" si="0"/>
        <v>7.291969091874896</v>
      </c>
    </row>
    <row r="25" ht="15.75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</sheetData>
  <sheetProtection/>
  <mergeCells count="17">
    <mergeCell ref="A24:B24"/>
    <mergeCell ref="C6:E6"/>
    <mergeCell ref="A8:E8"/>
    <mergeCell ref="A11:A13"/>
    <mergeCell ref="B11:B13"/>
    <mergeCell ref="D10:E10"/>
    <mergeCell ref="A7:E7"/>
    <mergeCell ref="A9:E9"/>
    <mergeCell ref="F11:F13"/>
    <mergeCell ref="C1:E1"/>
    <mergeCell ref="C2:E2"/>
    <mergeCell ref="C3:E3"/>
    <mergeCell ref="C4:E4"/>
    <mergeCell ref="C11:C13"/>
    <mergeCell ref="D11:D13"/>
    <mergeCell ref="E11:E13"/>
    <mergeCell ref="C5:E5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2022-07-25T07:32:58Z</cp:lastPrinted>
  <dcterms:created xsi:type="dcterms:W3CDTF">1996-10-08T23:32:33Z</dcterms:created>
  <dcterms:modified xsi:type="dcterms:W3CDTF">2022-07-25T07:33:03Z</dcterms:modified>
  <cp:category/>
  <cp:version/>
  <cp:contentType/>
  <cp:contentStatus/>
</cp:coreProperties>
</file>