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<sst xmlns="http://schemas.openxmlformats.org/spreadsheetml/2006/main" count="34" uniqueCount="34">
  <si>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</si>
  <si>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</si>
  <si>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</si>
  <si>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</si>
  <si>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</si>
  <si>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</si>
  <si>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</si>
  <si>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</si>
  <si>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</si>
  <si>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</si>
  <si>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</si>
  <si>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</si>
  <si>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</si>
  <si>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</si>
  <si>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</si>
  <si>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</si>
  <si>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</si>
  <si>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</si>
  <si>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</si>
  <si>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</si>
  <si>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</si>
  <si>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</si>
  <si>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</si>
  <si>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</si>
  <si>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</si>
  <si>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>Коммунальное хозяйство</t>
  </si>
  <si>
    <t>Процент исполнения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</si>
  <si>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</si>
  <si>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</si>
  <si>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</si>
  <si>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Жилищное хозяйство</t>
  </si>
  <si>
    <t xml:space="preserve">РОССИЙСКОЙ ФЕДЕРАЦИИ   НА 2021 ГОД  </t>
  </si>
  <si>
    <t>Приложение 3</t>
  </si>
  <si>
    <t>от   26.05.2022 № 1-20Р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</si>
</sst>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79" fontId="4" fillId="0" borderId="10" xfId="0" applyNumberFormat="1" applyFont="1" applyBorder="1" applyAlignment="1">
      <alignment horizontal="right" vertical="top"/>
    </xf>
    <xf numFmtId="179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6" zoomScaleNormal="86" zoomScalePageLayoutView="0" workbookViewId="0" topLeftCell="A1">
      <selection activeCell="C5" sqref="C5:G5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5" width="15.375" style="0" customWidth="1"/>
    <col min="6" max="6" width="16.375" style="0" customWidth="1"/>
    <col min="7" max="7" width="7.625" style="0" customWidth="1"/>
  </cols>
  <sheetData>
    <row r="1" spans="6:7" ht="15.75">
      <c r="F1" s="28"/>
      <c r="G1" s="28"/>
    </row>
    <row r="2" spans="1:7" ht="15.75">
      <c r="A2" s="2"/>
      <c r="B2" s="2"/>
      <c r="C2" s="28" t="s">
        <v>32</v>
      </c>
      <c r="D2" s="28"/>
      <c r="E2" s="28"/>
      <c r="F2" s="28"/>
      <c r="G2" s="28"/>
    </row>
    <row r="3" spans="1:7" ht="19.5" customHeight="1">
      <c r="A3" s="2"/>
      <c r="B3" s="2"/>
      <c r="C3" s="28" t="s">
        <v>12</v>
      </c>
      <c r="D3" s="28"/>
      <c r="E3" s="28"/>
      <c r="F3" s="28"/>
      <c r="G3" s="28"/>
    </row>
    <row r="4" spans="1:7" ht="15.75" customHeight="1">
      <c r="A4" s="2"/>
      <c r="B4" s="2"/>
      <c r="C4" s="28" t="s">
        <v>11</v>
      </c>
      <c r="D4" s="28"/>
      <c r="E4" s="28"/>
      <c r="F4" s="28"/>
      <c r="G4" s="28"/>
    </row>
    <row r="5" spans="1:7" ht="16.5" customHeight="1">
      <c r="A5" s="3"/>
      <c r="B5" s="3"/>
      <c r="C5" s="28" t="s">
        <v>33</v>
      </c>
      <c r="D5" s="28"/>
      <c r="E5" s="28"/>
      <c r="F5" s="28"/>
      <c r="G5" s="28"/>
    </row>
    <row r="6" spans="1:6" ht="15.75">
      <c r="A6" s="2"/>
      <c r="B6" s="2"/>
      <c r="C6" s="27"/>
      <c r="D6" s="27"/>
      <c r="E6" s="27"/>
      <c r="F6" s="27"/>
    </row>
    <row r="7" spans="1:6" ht="12.75" customHeight="1">
      <c r="A7" s="26" t="s">
        <v>1</v>
      </c>
      <c r="B7" s="26"/>
      <c r="C7" s="26"/>
      <c r="D7" s="26"/>
      <c r="E7" s="26"/>
      <c r="F7" s="26"/>
    </row>
    <row r="8" spans="1:6" ht="12.75" customHeight="1">
      <c r="A8" s="26" t="s">
        <v>10</v>
      </c>
      <c r="B8" s="26"/>
      <c r="C8" s="26"/>
      <c r="D8" s="26"/>
      <c r="E8" s="26"/>
      <c r="F8" s="26"/>
    </row>
    <row r="9" spans="1:6" ht="12.75" customHeight="1">
      <c r="A9" s="26" t="s">
        <v>9</v>
      </c>
      <c r="B9" s="26"/>
      <c r="C9" s="26"/>
      <c r="D9" s="26"/>
      <c r="E9" s="26"/>
      <c r="F9" s="26"/>
    </row>
    <row r="10" spans="1:6" ht="12.75" customHeight="1">
      <c r="A10" s="26" t="s">
        <v>31</v>
      </c>
      <c r="B10" s="26"/>
      <c r="C10" s="26"/>
      <c r="D10" s="26"/>
      <c r="E10" s="26"/>
      <c r="F10" s="26"/>
    </row>
    <row r="11" spans="1:6" ht="12.75" customHeight="1">
      <c r="A11" s="3"/>
      <c r="B11" s="3"/>
      <c r="C11" s="3"/>
      <c r="D11" s="3"/>
      <c r="E11" s="3"/>
      <c r="F11" s="3"/>
    </row>
    <row r="12" spans="1:7" ht="81.75" customHeight="1">
      <c r="A12" s="4" t="s">
        <v>0</v>
      </c>
      <c r="B12" s="4" t="s">
        <v>23</v>
      </c>
      <c r="C12" s="4" t="s">
        <v>6</v>
      </c>
      <c r="D12" s="4" t="s">
        <v>27</v>
      </c>
      <c r="E12" s="4" t="s">
        <v>28</v>
      </c>
      <c r="F12" s="4" t="s">
        <v>29</v>
      </c>
      <c r="G12" s="16" t="s">
        <v>26</v>
      </c>
    </row>
    <row r="13" spans="1:7" ht="12.75">
      <c r="A13" s="15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7">
        <v>6</v>
      </c>
    </row>
    <row r="14" spans="1:7" ht="15.75">
      <c r="A14" s="21">
        <v>1</v>
      </c>
      <c r="B14" s="5" t="s">
        <v>17</v>
      </c>
      <c r="C14" s="18">
        <v>100</v>
      </c>
      <c r="D14" s="19">
        <f>D15+D16+D17+D18</f>
        <v>6566458</v>
      </c>
      <c r="E14" s="19">
        <f>E15+E16+E17+E18</f>
        <v>6793307.24</v>
      </c>
      <c r="F14" s="19">
        <f>F15+F16+F17+F18</f>
        <v>6588755.17</v>
      </c>
      <c r="G14" s="23">
        <f>F14/E14*100</f>
        <v>96.98891772779587</v>
      </c>
    </row>
    <row r="15" spans="1:7" ht="45" customHeight="1">
      <c r="A15" s="21">
        <v>2</v>
      </c>
      <c r="B15" s="6" t="s">
        <v>15</v>
      </c>
      <c r="C15" s="18">
        <v>102</v>
      </c>
      <c r="D15" s="19">
        <v>940040</v>
      </c>
      <c r="E15" s="22">
        <v>940040</v>
      </c>
      <c r="F15" s="22">
        <v>890274.09</v>
      </c>
      <c r="G15" s="23">
        <f aca="true" t="shared" si="0" ref="G15:G32">F15/E15*100</f>
        <v>94.70597953278583</v>
      </c>
    </row>
    <row r="16" spans="1:7" ht="62.25" customHeight="1">
      <c r="A16" s="21">
        <v>3</v>
      </c>
      <c r="B16" s="7" t="s">
        <v>2</v>
      </c>
      <c r="C16" s="18">
        <v>104</v>
      </c>
      <c r="D16" s="19">
        <v>4935552</v>
      </c>
      <c r="E16" s="22">
        <v>5157152.24</v>
      </c>
      <c r="F16" s="22">
        <v>5007766.08</v>
      </c>
      <c r="G16" s="23">
        <f t="shared" si="0"/>
        <v>97.1033207272547</v>
      </c>
    </row>
    <row r="17" spans="1:7" ht="15.75">
      <c r="A17" s="21">
        <v>4</v>
      </c>
      <c r="B17" s="9" t="s">
        <v>3</v>
      </c>
      <c r="C17" s="18">
        <v>111</v>
      </c>
      <c r="D17" s="19">
        <v>5400</v>
      </c>
      <c r="E17" s="22">
        <v>5400</v>
      </c>
      <c r="F17" s="22">
        <v>0</v>
      </c>
      <c r="G17" s="23">
        <f t="shared" si="0"/>
        <v>0</v>
      </c>
    </row>
    <row r="18" spans="1:7" ht="15.75">
      <c r="A18" s="21">
        <v>5</v>
      </c>
      <c r="B18" s="9" t="s">
        <v>4</v>
      </c>
      <c r="C18" s="18">
        <v>113</v>
      </c>
      <c r="D18" s="19">
        <v>685466</v>
      </c>
      <c r="E18" s="22">
        <v>690715</v>
      </c>
      <c r="F18" s="22">
        <v>690715</v>
      </c>
      <c r="G18" s="23">
        <f t="shared" si="0"/>
        <v>100</v>
      </c>
    </row>
    <row r="19" spans="1:7" ht="15.75">
      <c r="A19" s="21">
        <v>6</v>
      </c>
      <c r="B19" s="9" t="s">
        <v>18</v>
      </c>
      <c r="C19" s="18">
        <v>200</v>
      </c>
      <c r="D19" s="19">
        <f>D20</f>
        <v>88000</v>
      </c>
      <c r="E19" s="22">
        <f>E20</f>
        <v>98200</v>
      </c>
      <c r="F19" s="22">
        <v>98200</v>
      </c>
      <c r="G19" s="23">
        <f t="shared" si="0"/>
        <v>100</v>
      </c>
    </row>
    <row r="20" spans="1:7" ht="15.75">
      <c r="A20" s="21">
        <v>7</v>
      </c>
      <c r="B20" s="9" t="s">
        <v>13</v>
      </c>
      <c r="C20" s="18">
        <v>203</v>
      </c>
      <c r="D20" s="19">
        <v>88000</v>
      </c>
      <c r="E20" s="22">
        <v>98200</v>
      </c>
      <c r="F20" s="22">
        <v>98200</v>
      </c>
      <c r="G20" s="23">
        <f t="shared" si="0"/>
        <v>100</v>
      </c>
    </row>
    <row r="21" spans="1:7" ht="31.5">
      <c r="A21" s="21">
        <v>8</v>
      </c>
      <c r="B21" s="9" t="s">
        <v>19</v>
      </c>
      <c r="C21" s="18">
        <v>300</v>
      </c>
      <c r="D21" s="19">
        <f>D22</f>
        <v>1308052</v>
      </c>
      <c r="E21" s="22">
        <f>E22</f>
        <v>1308015</v>
      </c>
      <c r="F21" s="22">
        <f>F22</f>
        <v>1229440.04</v>
      </c>
      <c r="G21" s="23">
        <f t="shared" si="0"/>
        <v>93.99280895096769</v>
      </c>
    </row>
    <row r="22" spans="1:7" ht="19.5" customHeight="1">
      <c r="A22" s="21">
        <v>9</v>
      </c>
      <c r="B22" s="8" t="s">
        <v>14</v>
      </c>
      <c r="C22" s="18">
        <v>310</v>
      </c>
      <c r="D22" s="19">
        <v>1308052</v>
      </c>
      <c r="E22" s="22">
        <v>1308015</v>
      </c>
      <c r="F22" s="22">
        <v>1229440.04</v>
      </c>
      <c r="G22" s="23">
        <f t="shared" si="0"/>
        <v>93.99280895096769</v>
      </c>
    </row>
    <row r="23" spans="1:7" ht="19.5" customHeight="1">
      <c r="A23" s="21">
        <v>10</v>
      </c>
      <c r="B23" s="9" t="s">
        <v>20</v>
      </c>
      <c r="C23" s="18">
        <v>400</v>
      </c>
      <c r="D23" s="19">
        <f>D24</f>
        <v>1442370</v>
      </c>
      <c r="E23" s="19">
        <f>E24</f>
        <v>1466200</v>
      </c>
      <c r="F23" s="19">
        <f>F24</f>
        <v>1438635.14</v>
      </c>
      <c r="G23" s="23">
        <f t="shared" si="0"/>
        <v>98.11997953894421</v>
      </c>
    </row>
    <row r="24" spans="1:7" ht="19.5" customHeight="1">
      <c r="A24" s="21">
        <v>11</v>
      </c>
      <c r="B24" s="8" t="s">
        <v>16</v>
      </c>
      <c r="C24" s="18">
        <v>409</v>
      </c>
      <c r="D24" s="19">
        <v>1442370</v>
      </c>
      <c r="E24" s="22">
        <v>1466200</v>
      </c>
      <c r="F24" s="22">
        <v>1438635.14</v>
      </c>
      <c r="G24" s="23">
        <f t="shared" si="0"/>
        <v>98.11997953894421</v>
      </c>
    </row>
    <row r="25" spans="1:7" ht="15.75">
      <c r="A25" s="21">
        <v>12</v>
      </c>
      <c r="B25" s="9" t="s">
        <v>21</v>
      </c>
      <c r="C25" s="18">
        <v>500</v>
      </c>
      <c r="D25" s="19">
        <f>D28+D29+D27+D26</f>
        <v>3392223</v>
      </c>
      <c r="E25" s="19">
        <f>E28+E29+E27+E26</f>
        <v>3822716.3000000003</v>
      </c>
      <c r="F25" s="19">
        <f>F28+F29+F27+F26</f>
        <v>3810358.2600000002</v>
      </c>
      <c r="G25" s="23">
        <f>F25/E25*100</f>
        <v>99.67672097455937</v>
      </c>
    </row>
    <row r="26" spans="1:7" ht="15.75">
      <c r="A26" s="21">
        <v>13</v>
      </c>
      <c r="B26" s="9" t="s">
        <v>30</v>
      </c>
      <c r="C26" s="18">
        <v>501</v>
      </c>
      <c r="D26" s="19">
        <v>0</v>
      </c>
      <c r="E26" s="22">
        <v>15000</v>
      </c>
      <c r="F26" s="22">
        <v>15000</v>
      </c>
      <c r="G26" s="23">
        <f>F26/E26*100</f>
        <v>100</v>
      </c>
    </row>
    <row r="27" spans="1:7" ht="15.75">
      <c r="A27" s="21">
        <v>14</v>
      </c>
      <c r="B27" s="9" t="s">
        <v>25</v>
      </c>
      <c r="C27" s="18">
        <v>502</v>
      </c>
      <c r="D27" s="19">
        <v>2790000</v>
      </c>
      <c r="E27" s="22">
        <v>2891059.2</v>
      </c>
      <c r="F27" s="22">
        <v>2891059.2</v>
      </c>
      <c r="G27" s="23">
        <f t="shared" si="0"/>
        <v>100</v>
      </c>
    </row>
    <row r="28" spans="1:7" ht="15.75">
      <c r="A28" s="21">
        <v>15</v>
      </c>
      <c r="B28" s="9" t="s">
        <v>5</v>
      </c>
      <c r="C28" s="18">
        <v>503</v>
      </c>
      <c r="D28" s="19">
        <v>495631</v>
      </c>
      <c r="E28" s="22">
        <v>825461</v>
      </c>
      <c r="F28" s="22">
        <v>813102.96</v>
      </c>
      <c r="G28" s="23">
        <f t="shared" si="0"/>
        <v>98.5028923231988</v>
      </c>
    </row>
    <row r="29" spans="1:7" ht="31.5">
      <c r="A29" s="21">
        <v>16</v>
      </c>
      <c r="B29" s="9" t="s">
        <v>24</v>
      </c>
      <c r="C29" s="18">
        <v>505</v>
      </c>
      <c r="D29" s="19">
        <v>106592</v>
      </c>
      <c r="E29" s="22">
        <v>91196.1</v>
      </c>
      <c r="F29" s="22">
        <v>91196.1</v>
      </c>
      <c r="G29" s="23">
        <f t="shared" si="0"/>
        <v>100</v>
      </c>
    </row>
    <row r="30" spans="1:7" ht="15.75">
      <c r="A30" s="21">
        <v>17</v>
      </c>
      <c r="B30" s="9" t="s">
        <v>22</v>
      </c>
      <c r="C30" s="18">
        <v>1000</v>
      </c>
      <c r="D30" s="19">
        <f>D31</f>
        <v>239424</v>
      </c>
      <c r="E30" s="19">
        <f>E31</f>
        <v>239424</v>
      </c>
      <c r="F30" s="19">
        <f>F31</f>
        <v>239418.96</v>
      </c>
      <c r="G30" s="23">
        <f t="shared" si="0"/>
        <v>99.9978949478749</v>
      </c>
    </row>
    <row r="31" spans="1:7" ht="15.75">
      <c r="A31" s="21">
        <v>18</v>
      </c>
      <c r="B31" s="9" t="s">
        <v>8</v>
      </c>
      <c r="C31" s="18">
        <v>1001</v>
      </c>
      <c r="D31" s="19">
        <v>239424</v>
      </c>
      <c r="E31" s="22">
        <v>239424</v>
      </c>
      <c r="F31" s="22">
        <v>239418.96</v>
      </c>
      <c r="G31" s="23">
        <f t="shared" si="0"/>
        <v>99.9978949478749</v>
      </c>
    </row>
    <row r="32" spans="1:7" ht="17.25" customHeight="1">
      <c r="A32" s="25" t="s">
        <v>7</v>
      </c>
      <c r="B32" s="25"/>
      <c r="C32" s="10"/>
      <c r="D32" s="20">
        <f>D14+D19+D21+D23+D25+D30</f>
        <v>13036527</v>
      </c>
      <c r="E32" s="20">
        <f>E14+E19+E21+E23+E25+E30</f>
        <v>13727862.540000001</v>
      </c>
      <c r="F32" s="20">
        <f>F14+F19+F21+F23+F25+F30</f>
        <v>13404807.57</v>
      </c>
      <c r="G32" s="24">
        <f t="shared" si="0"/>
        <v>97.64672053599976</v>
      </c>
    </row>
    <row r="33" spans="1:6" ht="12.75">
      <c r="A33" s="1"/>
      <c r="B33" s="1"/>
      <c r="C33" s="11"/>
      <c r="D33" s="13"/>
      <c r="E33" s="13"/>
      <c r="F33" s="13"/>
    </row>
    <row r="34" spans="3:6" ht="12.75">
      <c r="C34" s="12"/>
      <c r="D34" s="14"/>
      <c r="E34" s="14"/>
      <c r="F34" s="14"/>
    </row>
    <row r="35" spans="3:6" ht="12.75">
      <c r="C35" s="12"/>
      <c r="D35" s="12"/>
      <c r="E35" s="12"/>
      <c r="F35" s="12"/>
    </row>
    <row r="36" spans="3:6" ht="12.75">
      <c r="C36" s="12"/>
      <c r="D36" s="12"/>
      <c r="E36" s="12"/>
      <c r="F36" s="12"/>
    </row>
    <row r="37" spans="3:6" ht="12.75">
      <c r="C37" s="12"/>
      <c r="D37" s="12"/>
      <c r="E37" s="12"/>
      <c r="F37" s="12"/>
    </row>
    <row r="38" spans="3:6" ht="12.75">
      <c r="C38" s="12"/>
      <c r="D38" s="12"/>
      <c r="E38" s="12"/>
      <c r="F38" s="12"/>
    </row>
  </sheetData>
  <sheetProtection/>
  <mergeCells count="11">
    <mergeCell ref="F1:G1"/>
    <mergeCell ref="C2:G2"/>
    <mergeCell ref="C3:G3"/>
    <mergeCell ref="C4:G4"/>
    <mergeCell ref="C5:G5"/>
    <mergeCell ref="A32:B32"/>
    <mergeCell ref="A10:F10"/>
    <mergeCell ref="C6:F6"/>
    <mergeCell ref="A7:F7"/>
    <mergeCell ref="A8:F8"/>
    <mergeCell ref="A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2022-03-21T07:39:10Z</cp:lastPrinted>
  <dcterms:created xsi:type="dcterms:W3CDTF">2008-10-08T03:34:19Z</dcterms:created>
  <dcterms:modified xsi:type="dcterms:W3CDTF">2022-05-27T02:07:48Z</dcterms:modified>
  <cp:category/>
  <cp:version/>
  <cp:contentType/>
  <cp:contentStatus/>
</cp:coreProperties>
</file>